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4756D2FF-28DF-4FB2-976B-A9419ABD3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 21 CSI Contrac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<sst xmlns="http://schemas.openxmlformats.org/spreadsheetml/2006/main" count="143" uniqueCount="85">
  <si>
    <t xml:space="preserve">Public Body </t>
  </si>
  <si>
    <t>Contract Number</t>
  </si>
  <si>
    <t>Title</t>
  </si>
  <si>
    <t>Type of Contract</t>
  </si>
  <si>
    <t>Value</t>
  </si>
  <si>
    <t>Supplier</t>
  </si>
  <si>
    <t>ABN</t>
  </si>
  <si>
    <t xml:space="preserve">Chisholm Institute </t>
  </si>
  <si>
    <t>CHI-BE-0537-Early Works</t>
  </si>
  <si>
    <t>Berwick Building A Early Works</t>
  </si>
  <si>
    <t>Commercial refurbishment</t>
  </si>
  <si>
    <t>Symmetry Commercial</t>
  </si>
  <si>
    <t>27 006 956 609</t>
  </si>
  <si>
    <t>CHI-935596</t>
  </si>
  <si>
    <t>Berwick Building A Student Hub Fit Out</t>
  </si>
  <si>
    <t>CHI-942482</t>
  </si>
  <si>
    <t>ACP Façade Rectification Dandenong Building R</t>
  </si>
  <si>
    <t>Cladding rectification</t>
  </si>
  <si>
    <t>United Commercial Projects</t>
  </si>
  <si>
    <t>80 110 860 369</t>
  </si>
  <si>
    <t>CHI-940016</t>
  </si>
  <si>
    <t>Dandenong Building A Refurbishment</t>
  </si>
  <si>
    <t>CHI-950332</t>
  </si>
  <si>
    <t>Dandenong Building F, Student Support Hub</t>
  </si>
  <si>
    <t>Kane Constructions
t/a arete Australia</t>
  </si>
  <si>
    <t>49 007 354 396</t>
  </si>
  <si>
    <t>CHI-956932</t>
  </si>
  <si>
    <t>Frankston Building &amp; Construction Outdoor Learning Area</t>
  </si>
  <si>
    <t>McCormack Property Services</t>
  </si>
  <si>
    <t>47 630 987 282</t>
  </si>
  <si>
    <t>CHI-956163</t>
  </si>
  <si>
    <t>Dandenong Trade Centre Upgrade</t>
  </si>
  <si>
    <t>CHI-937790</t>
  </si>
  <si>
    <t>Construction services - architectural</t>
  </si>
  <si>
    <t>Gray Puksand</t>
  </si>
  <si>
    <t xml:space="preserve">12 051 320 971 </t>
  </si>
  <si>
    <t>Frankston Redevelopment Project Stage 2</t>
  </si>
  <si>
    <t>Construction services - project management</t>
  </si>
  <si>
    <t>TSA Management</t>
  </si>
  <si>
    <t>CHI-958412</t>
  </si>
  <si>
    <t>CHI-958413</t>
  </si>
  <si>
    <t>Construction services - quantity surveying</t>
  </si>
  <si>
    <t>Slattery Australia</t>
  </si>
  <si>
    <t>13 668 345 421</t>
  </si>
  <si>
    <t>Maintenance services - airconditioning</t>
  </si>
  <si>
    <t>Airepair</t>
  </si>
  <si>
    <t>Physical Guarding Security Services</t>
  </si>
  <si>
    <t>Nationwide Corporate Services</t>
  </si>
  <si>
    <t>52 122 881 038</t>
  </si>
  <si>
    <t>439 EACS</t>
  </si>
  <si>
    <t xml:space="preserve">Electronic Access Control System (EACS) Upgrade </t>
  </si>
  <si>
    <t>Electronic Security Services</t>
  </si>
  <si>
    <t>Unified Electronic Solutions</t>
  </si>
  <si>
    <t xml:space="preserve">47 615 964 568 </t>
  </si>
  <si>
    <t>CHI-932418</t>
  </si>
  <si>
    <t>Berwick Building A Air Conditioning Replacement</t>
  </si>
  <si>
    <t>AG Coombs Servicing</t>
  </si>
  <si>
    <t>57 053 933 056</t>
  </si>
  <si>
    <t>Dandenong, Frankston and Mornington Peninsula Air Conditioning Replacement Program</t>
  </si>
  <si>
    <t>BSA Allstaff</t>
  </si>
  <si>
    <t>41 091 432 307</t>
  </si>
  <si>
    <t>Cranbourne Building A Air Conditioning Replacement</t>
  </si>
  <si>
    <t>CHI-936809</t>
  </si>
  <si>
    <t>Dandenong Building A Chiller Replacement</t>
  </si>
  <si>
    <t xml:space="preserve">AG Coombs </t>
  </si>
  <si>
    <t>49 005 653 332</t>
  </si>
  <si>
    <t>35 093 536 746</t>
  </si>
  <si>
    <t>Kane Constructions t/a arete Australia</t>
  </si>
  <si>
    <t>CHI-949330</t>
  </si>
  <si>
    <t>FRP Project Management Services</t>
  </si>
  <si>
    <t>71 099 000 272</t>
  </si>
  <si>
    <t>CHI-940003</t>
  </si>
  <si>
    <t>CHI-945163</t>
  </si>
  <si>
    <t xml:space="preserve">Heating Ventilation and Air Conditioning  </t>
  </si>
  <si>
    <t>Completion Date</t>
  </si>
  <si>
    <t>End 2021</t>
  </si>
  <si>
    <t>Berwick Building A &amp; B Refresh</t>
  </si>
  <si>
    <t>CHI-992593 - BE</t>
  </si>
  <si>
    <t>CHI-992593 - DA</t>
  </si>
  <si>
    <t>Dandenong Building P Refresh</t>
  </si>
  <si>
    <t>Franskston Redevelopment Project Early Works</t>
  </si>
  <si>
    <t>Kane Constructions</t>
  </si>
  <si>
    <t>Refurbishment of FR-T</t>
  </si>
  <si>
    <t>CHI-97968</t>
  </si>
  <si>
    <t>CHI-958591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</si>
</sst>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scheme val="minor"/>
    </font>
    <font>
      <sz val="10"/>
      <color theme="0"/>
      <name val="Calibri"/>
      <scheme val="minor"/>
    </font>
    <font>
      <sz val="1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6" fontId="1" fillId="0" borderId="0" xfId="0" applyNumberFormat="1" applyFont="1" applyAlignment="1">
      <alignment vertical="top"/>
    </xf>
    <xf numFmtId="6" fontId="2" fillId="0" borderId="4" xfId="0" applyNumberFormat="1" applyFont="1" applyBorder="1" applyAlignment="1">
      <alignment vertical="top" wrapText="1"/>
    </xf>
    <xf numFmtId="0" fontId="2" fillId="0" borderId="4" xfId="0" quotePrefix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7" fontId="5" fillId="0" borderId="0" xfId="0" applyNumberFormat="1" applyFont="1" applyAlignment="1">
      <alignment vertical="top"/>
    </xf>
    <xf numFmtId="17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2" fillId="0" borderId="0" xfId="0" quotePrefix="1" applyFont="1" applyAlignment="1">
      <alignment vertical="top" wrapText="1"/>
    </xf>
    <xf numFmtId="0" fontId="1" fillId="0" borderId="4" xfId="0" applyFont="1" applyBorder="1" applyAlignment="1">
      <alignment vertical="top"/>
    </xf>
    <xf numFmtId="0" fontId="2" fillId="0" borderId="0" xfId="0" applyFont="1" applyAlignment="1">
      <alignment vertical="top" wrapText="1"/>
    </xf>
    <xf numFmtId="6" fontId="2" fillId="0" borderId="0" xfId="0" applyNumberFormat="1" applyFont="1" applyAlignment="1">
      <alignment vertical="top" wrapText="1"/>
    </xf>
    <xf numFmtId="6" fontId="1" fillId="0" borderId="4" xfId="0" applyNumberFormat="1" applyFont="1" applyBorder="1" applyAlignment="1">
      <alignment vertical="top"/>
    </xf>
    <xf numFmtId="0" fontId="7" fillId="0" borderId="0" xfId="0" quotePrefix="1" applyFont="1" applyAlignment="1">
      <alignment vertical="top" wrapText="1"/>
    </xf>
    <xf numFmtId="0" fontId="7" fillId="0" borderId="4" xfId="0" applyFont="1" applyBorder="1" applyAlignment="1">
      <alignment vertical="top" wrapText="1"/>
    </xf>
    <xf numFmtId="6" fontId="7" fillId="0" borderId="0" xfId="0" applyNumberFormat="1" applyFont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outline val="0"/>
        <shadow val="0"/>
        <vertAlign val="baseline"/>
        <sz val="10"/>
        <color auto="1"/>
        <name val="Calibri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23" totalsRowShown="0" headerRowDxfId="9" dataDxfId="8">
  <autoFilter ref="A1:H23" xr:uid="{00000000-0009-0000-0100-000001000000}"/>
  <sortState xmlns:xlrd2="http://schemas.microsoft.com/office/spreadsheetml/2017/richdata2" ref="A2:H52">
    <sortCondition ref="F2:F52"/>
  </sortState>
  <tableColumns count="8">
    <tableColumn id="1" xr3:uid="{00000000-0010-0000-0000-000001000000}" name="Public Body " dataDxfId="7"/>
    <tableColumn id="2" xr3:uid="{00000000-0010-0000-0000-000002000000}" name="Contract Number" dataDxfId="6"/>
    <tableColumn id="3" xr3:uid="{00000000-0010-0000-0000-000003000000}" name="Title" dataDxfId="5"/>
    <tableColumn id="4" xr3:uid="{00000000-0010-0000-0000-000004000000}" name="Type of Contract" dataDxfId="4"/>
    <tableColumn id="5" xr3:uid="{00000000-0010-0000-0000-000005000000}" name="Value" dataDxfId="3"/>
    <tableColumn id="11" xr3:uid="{00000000-0010-0000-0000-00000B000000}" name="Supplier" dataDxfId="2"/>
    <tableColumn id="12" xr3:uid="{00000000-0010-0000-0000-00000C000000}" name="ABN" dataDxfId="1"/>
    <tableColumn id="17" xr3:uid="{00000000-0010-0000-0000-000011000000}" name="Completion Dat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activeCell="F35" sqref="F35"/>
    </sheetView>
  </sheetViews>
  <sheetFormatPr defaultColWidth="9.140625" defaultRowHeight="12.75" x14ac:dyDescent="0.25"/>
  <cols>
    <col min="1" max="1" width="18.7109375" style="4" customWidth="1"/>
    <col min="2" max="2" width="13.140625" style="4" customWidth="1"/>
    <col min="3" max="3" width="38.5703125" style="4" customWidth="1"/>
    <col min="4" max="4" width="37.28515625" style="4" customWidth="1"/>
    <col min="5" max="5" width="18.140625" style="4" customWidth="1"/>
    <col min="6" max="6" width="33.5703125" style="4" customWidth="1"/>
    <col min="7" max="8" width="19.5703125" style="4" customWidth="1"/>
    <col min="9" max="16384" width="9.140625" style="4"/>
  </cols>
  <sheetData>
    <row r="1" spans="1:8" s="5" customFormat="1" ht="25.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12" t="s">
        <v>74</v>
      </c>
    </row>
    <row r="2" spans="1:8" x14ac:dyDescent="0.25">
      <c r="A2" s="1" t="s">
        <v>7</v>
      </c>
      <c r="B2" s="2" t="s">
        <v>62</v>
      </c>
      <c r="C2" s="3" t="s">
        <v>63</v>
      </c>
      <c r="D2" s="17" t="s">
        <v>44</v>
      </c>
      <c r="E2" s="20">
        <v>315917</v>
      </c>
      <c r="F2" s="4" t="s">
        <v>64</v>
      </c>
      <c r="G2" s="4" t="s">
        <v>65</v>
      </c>
      <c r="H2" s="13">
        <v>44166</v>
      </c>
    </row>
    <row r="3" spans="1:8" ht="25.5" x14ac:dyDescent="0.25">
      <c r="A3" s="1" t="s">
        <v>7</v>
      </c>
      <c r="B3" s="2" t="s">
        <v>54</v>
      </c>
      <c r="C3" s="3" t="s">
        <v>55</v>
      </c>
      <c r="D3" s="17" t="s">
        <v>44</v>
      </c>
      <c r="E3" s="20">
        <v>592472</v>
      </c>
      <c r="F3" s="4" t="s">
        <v>56</v>
      </c>
      <c r="G3" s="4" t="s">
        <v>57</v>
      </c>
      <c r="H3" s="13">
        <v>44256</v>
      </c>
    </row>
    <row r="4" spans="1:8" x14ac:dyDescent="0.25">
      <c r="A4" s="1" t="s">
        <v>7</v>
      </c>
      <c r="B4" s="2" t="s">
        <v>71</v>
      </c>
      <c r="C4" s="3" t="s">
        <v>73</v>
      </c>
      <c r="D4" s="17" t="s">
        <v>44</v>
      </c>
      <c r="E4" s="20">
        <v>915614</v>
      </c>
      <c r="F4" s="4" t="s">
        <v>45</v>
      </c>
      <c r="G4" s="4" t="s">
        <v>66</v>
      </c>
      <c r="H4" s="11">
        <v>2024</v>
      </c>
    </row>
    <row r="5" spans="1:8" ht="38.25" x14ac:dyDescent="0.25">
      <c r="A5" s="1" t="s">
        <v>7</v>
      </c>
      <c r="B5" s="2" t="s">
        <v>54</v>
      </c>
      <c r="C5" s="3" t="s">
        <v>58</v>
      </c>
      <c r="D5" s="17" t="s">
        <v>44</v>
      </c>
      <c r="E5" s="20">
        <v>581000</v>
      </c>
      <c r="F5" s="4" t="s">
        <v>59</v>
      </c>
      <c r="G5" s="4" t="s">
        <v>60</v>
      </c>
      <c r="H5" s="13">
        <v>44256</v>
      </c>
    </row>
    <row r="6" spans="1:8" ht="30" customHeight="1" x14ac:dyDescent="0.25">
      <c r="A6" s="1" t="s">
        <v>7</v>
      </c>
      <c r="B6" s="17" t="s">
        <v>54</v>
      </c>
      <c r="C6" s="3" t="s">
        <v>61</v>
      </c>
      <c r="D6" s="17" t="s">
        <v>44</v>
      </c>
      <c r="E6" s="20">
        <v>394370</v>
      </c>
      <c r="F6" s="4" t="s">
        <v>59</v>
      </c>
      <c r="G6" s="4" t="s">
        <v>60</v>
      </c>
      <c r="H6" s="13">
        <v>44256</v>
      </c>
    </row>
    <row r="7" spans="1:8" x14ac:dyDescent="0.25">
      <c r="A7" s="1" t="s">
        <v>7</v>
      </c>
      <c r="B7" s="9" t="s">
        <v>32</v>
      </c>
      <c r="C7" s="3" t="s">
        <v>31</v>
      </c>
      <c r="D7" s="3" t="s">
        <v>33</v>
      </c>
      <c r="E7" s="8">
        <v>169860</v>
      </c>
      <c r="F7" s="10" t="s">
        <v>34</v>
      </c>
      <c r="G7" s="4" t="s">
        <v>35</v>
      </c>
      <c r="H7" s="14" t="s">
        <v>75</v>
      </c>
    </row>
    <row r="8" spans="1:8" x14ac:dyDescent="0.25">
      <c r="A8" s="1" t="s">
        <v>7</v>
      </c>
      <c r="B8" s="17" t="s">
        <v>39</v>
      </c>
      <c r="C8" s="3" t="s">
        <v>36</v>
      </c>
      <c r="D8" s="17" t="s">
        <v>33</v>
      </c>
      <c r="E8" s="20">
        <v>3146720</v>
      </c>
      <c r="F8" s="4" t="s">
        <v>34</v>
      </c>
      <c r="G8" s="4" t="s">
        <v>35</v>
      </c>
      <c r="H8" s="11">
        <v>2024</v>
      </c>
    </row>
    <row r="9" spans="1:8" x14ac:dyDescent="0.25">
      <c r="A9" s="1" t="s">
        <v>7</v>
      </c>
      <c r="B9" s="9" t="s">
        <v>30</v>
      </c>
      <c r="C9" s="3" t="s">
        <v>31</v>
      </c>
      <c r="D9" s="3" t="s">
        <v>10</v>
      </c>
      <c r="E9" s="8">
        <v>4257428</v>
      </c>
      <c r="F9" s="10" t="s">
        <v>67</v>
      </c>
      <c r="G9" s="4" t="s">
        <v>25</v>
      </c>
      <c r="H9" s="14" t="s">
        <v>75</v>
      </c>
    </row>
    <row r="10" spans="1:8" ht="12" customHeight="1" x14ac:dyDescent="0.25">
      <c r="A10" s="4" t="s">
        <v>7</v>
      </c>
      <c r="B10" s="4" t="s">
        <v>22</v>
      </c>
      <c r="C10" s="3" t="s">
        <v>23</v>
      </c>
      <c r="D10" s="18" t="s">
        <v>10</v>
      </c>
      <c r="E10" s="19">
        <v>949300</v>
      </c>
      <c r="F10" s="4" t="s">
        <v>24</v>
      </c>
      <c r="G10" s="4" t="s">
        <v>25</v>
      </c>
      <c r="H10" s="13">
        <v>44348</v>
      </c>
    </row>
    <row r="11" spans="1:8" ht="25.5" x14ac:dyDescent="0.25">
      <c r="A11" s="4" t="s">
        <v>7</v>
      </c>
      <c r="B11" s="16" t="s">
        <v>26</v>
      </c>
      <c r="C11" s="3" t="s">
        <v>27</v>
      </c>
      <c r="D11" s="18" t="s">
        <v>10</v>
      </c>
      <c r="E11" s="19">
        <v>575880</v>
      </c>
      <c r="F11" s="10" t="s">
        <v>28</v>
      </c>
      <c r="G11" s="4" t="s">
        <v>29</v>
      </c>
      <c r="H11" s="13">
        <v>44470</v>
      </c>
    </row>
    <row r="12" spans="1:8" x14ac:dyDescent="0.25">
      <c r="A12" s="4" t="s">
        <v>7</v>
      </c>
      <c r="B12" s="21" t="s">
        <v>83</v>
      </c>
      <c r="C12" s="22" t="s">
        <v>82</v>
      </c>
      <c r="D12" s="18" t="s">
        <v>10</v>
      </c>
      <c r="E12" s="23">
        <f>192086/1.1</f>
        <v>174623.63636363635</v>
      </c>
      <c r="F12" s="10" t="s">
        <v>28</v>
      </c>
      <c r="G12" s="4" t="s">
        <v>29</v>
      </c>
      <c r="H12" s="13">
        <v>44256</v>
      </c>
    </row>
    <row r="13" spans="1:8" ht="12" customHeight="1" x14ac:dyDescent="0.25">
      <c r="A13" s="4" t="s">
        <v>7</v>
      </c>
      <c r="B13" s="4" t="s">
        <v>78</v>
      </c>
      <c r="C13" s="17" t="s">
        <v>79</v>
      </c>
      <c r="D13" s="18" t="s">
        <v>10</v>
      </c>
      <c r="E13" s="7">
        <v>361862</v>
      </c>
      <c r="F13" s="10" t="s">
        <v>28</v>
      </c>
      <c r="G13" s="4" t="s">
        <v>29</v>
      </c>
      <c r="H13" s="13">
        <v>44562</v>
      </c>
    </row>
    <row r="14" spans="1:8" x14ac:dyDescent="0.25">
      <c r="A14" s="4" t="s">
        <v>7</v>
      </c>
      <c r="B14" s="4" t="s">
        <v>72</v>
      </c>
      <c r="C14" s="3" t="s">
        <v>46</v>
      </c>
      <c r="D14" s="4" t="s">
        <v>46</v>
      </c>
      <c r="E14" s="7">
        <v>2410702</v>
      </c>
      <c r="F14" s="4" t="s">
        <v>47</v>
      </c>
      <c r="G14" s="4" t="s">
        <v>48</v>
      </c>
      <c r="H14" s="11">
        <v>2024</v>
      </c>
    </row>
    <row r="15" spans="1:8" x14ac:dyDescent="0.25">
      <c r="A15" s="4" t="s">
        <v>7</v>
      </c>
      <c r="B15" s="4" t="s">
        <v>40</v>
      </c>
      <c r="C15" s="3" t="s">
        <v>36</v>
      </c>
      <c r="D15" s="4" t="s">
        <v>41</v>
      </c>
      <c r="E15" s="7">
        <v>165700</v>
      </c>
      <c r="F15" s="4" t="s">
        <v>42</v>
      </c>
      <c r="G15" s="4" t="s">
        <v>43</v>
      </c>
      <c r="H15" s="11">
        <v>2023</v>
      </c>
    </row>
    <row r="16" spans="1:8" ht="15.6" customHeight="1" x14ac:dyDescent="0.25">
      <c r="A16" s="4" t="s">
        <v>7</v>
      </c>
      <c r="B16" s="4" t="s">
        <v>8</v>
      </c>
      <c r="C16" s="3" t="s">
        <v>9</v>
      </c>
      <c r="D16" s="18" t="s">
        <v>10</v>
      </c>
      <c r="E16" s="19">
        <v>128150</v>
      </c>
      <c r="F16" s="4" t="s">
        <v>11</v>
      </c>
      <c r="G16" s="4" t="s">
        <v>12</v>
      </c>
      <c r="H16" s="13">
        <v>44136</v>
      </c>
    </row>
    <row r="17" spans="1:8" ht="15.6" customHeight="1" x14ac:dyDescent="0.25">
      <c r="A17" s="4" t="s">
        <v>7</v>
      </c>
      <c r="B17" s="4" t="s">
        <v>13</v>
      </c>
      <c r="C17" s="3" t="s">
        <v>14</v>
      </c>
      <c r="D17" s="18" t="s">
        <v>10</v>
      </c>
      <c r="E17" s="19">
        <v>299700</v>
      </c>
      <c r="F17" s="4" t="s">
        <v>11</v>
      </c>
      <c r="G17" s="4" t="s">
        <v>12</v>
      </c>
      <c r="H17" s="13">
        <v>44166</v>
      </c>
    </row>
    <row r="18" spans="1:8" ht="15.6" customHeight="1" x14ac:dyDescent="0.25">
      <c r="A18" s="4" t="s">
        <v>7</v>
      </c>
      <c r="B18" s="16" t="s">
        <v>68</v>
      </c>
      <c r="C18" s="3" t="s">
        <v>69</v>
      </c>
      <c r="D18" s="18" t="s">
        <v>37</v>
      </c>
      <c r="E18" s="19">
        <v>496960</v>
      </c>
      <c r="F18" s="10" t="s">
        <v>38</v>
      </c>
      <c r="G18" s="4" t="s">
        <v>70</v>
      </c>
      <c r="H18" s="11">
        <v>2024</v>
      </c>
    </row>
    <row r="19" spans="1:8" ht="15.6" customHeight="1" x14ac:dyDescent="0.25">
      <c r="A19" s="4" t="s">
        <v>7</v>
      </c>
      <c r="B19" s="4" t="s">
        <v>49</v>
      </c>
      <c r="C19" s="3" t="s">
        <v>50</v>
      </c>
      <c r="D19" s="4" t="s">
        <v>51</v>
      </c>
      <c r="E19" s="7">
        <v>775000</v>
      </c>
      <c r="F19" s="4" t="s">
        <v>52</v>
      </c>
      <c r="G19" s="4" t="s">
        <v>53</v>
      </c>
      <c r="H19" s="15" t="s">
        <v>75</v>
      </c>
    </row>
    <row r="20" spans="1:8" ht="25.5" x14ac:dyDescent="0.25">
      <c r="A20" s="4" t="s">
        <v>7</v>
      </c>
      <c r="B20" s="4" t="s">
        <v>15</v>
      </c>
      <c r="C20" s="18" t="s">
        <v>16</v>
      </c>
      <c r="D20" s="3" t="s">
        <v>17</v>
      </c>
      <c r="E20" s="19">
        <v>113945</v>
      </c>
      <c r="F20" s="4" t="s">
        <v>18</v>
      </c>
      <c r="G20" s="4" t="s">
        <v>19</v>
      </c>
      <c r="H20" s="13">
        <v>44440</v>
      </c>
    </row>
    <row r="21" spans="1:8" x14ac:dyDescent="0.25">
      <c r="A21" s="4" t="s">
        <v>7</v>
      </c>
      <c r="B21" s="4" t="s">
        <v>20</v>
      </c>
      <c r="C21" s="18" t="s">
        <v>21</v>
      </c>
      <c r="D21" s="3" t="s">
        <v>10</v>
      </c>
      <c r="E21" s="19">
        <v>1744900</v>
      </c>
      <c r="F21" s="4" t="s">
        <v>18</v>
      </c>
      <c r="G21" s="4" t="s">
        <v>19</v>
      </c>
      <c r="H21" s="13">
        <v>44256</v>
      </c>
    </row>
    <row r="22" spans="1:8" x14ac:dyDescent="0.25">
      <c r="A22" s="4" t="s">
        <v>7</v>
      </c>
      <c r="B22" s="4" t="s">
        <v>77</v>
      </c>
      <c r="C22" s="4" t="s">
        <v>76</v>
      </c>
      <c r="D22" s="18" t="s">
        <v>10</v>
      </c>
      <c r="E22" s="7">
        <v>761242</v>
      </c>
      <c r="F22" s="4" t="s">
        <v>18</v>
      </c>
      <c r="G22" s="4" t="s">
        <v>19</v>
      </c>
      <c r="H22" s="13">
        <v>44562</v>
      </c>
    </row>
    <row r="23" spans="1:8" ht="25.5" x14ac:dyDescent="0.25">
      <c r="A23" s="4" t="s">
        <v>7</v>
      </c>
      <c r="B23" s="4" t="s">
        <v>84</v>
      </c>
      <c r="C23" s="3" t="s">
        <v>80</v>
      </c>
      <c r="D23" s="18" t="s">
        <v>10</v>
      </c>
      <c r="E23" s="19">
        <v>1081200</v>
      </c>
      <c r="F23" s="10" t="s">
        <v>81</v>
      </c>
      <c r="G23" s="4" t="s">
        <v>25</v>
      </c>
      <c r="H23" s="13">
        <v>44531</v>
      </c>
    </row>
    <row r="24" spans="1:8" x14ac:dyDescent="0.25">
      <c r="H24" s="11"/>
    </row>
    <row r="25" spans="1:8" x14ac:dyDescent="0.25">
      <c r="H25" s="11"/>
    </row>
    <row r="26" spans="1:8" x14ac:dyDescent="0.25">
      <c r="H26" s="11"/>
    </row>
    <row r="27" spans="1:8" x14ac:dyDescent="0.25">
      <c r="H27" s="11"/>
    </row>
    <row r="28" spans="1:8" x14ac:dyDescent="0.25">
      <c r="H28" s="11"/>
    </row>
    <row r="29" spans="1:8" x14ac:dyDescent="0.25">
      <c r="H29" s="11"/>
    </row>
    <row r="30" spans="1:8" x14ac:dyDescent="0.25">
      <c r="H30" s="11"/>
    </row>
    <row r="31" spans="1:8" x14ac:dyDescent="0.25">
      <c r="H31" s="11"/>
    </row>
    <row r="32" spans="1:8" x14ac:dyDescent="0.25">
      <c r="H32" s="11"/>
    </row>
    <row r="33" spans="8:8" x14ac:dyDescent="0.25">
      <c r="H33" s="11"/>
    </row>
    <row r="34" spans="8:8" x14ac:dyDescent="0.25">
      <c r="H34" s="11"/>
    </row>
    <row r="35" spans="8:8" x14ac:dyDescent="0.25">
      <c r="H35" s="11"/>
    </row>
    <row r="36" spans="8:8" x14ac:dyDescent="0.25">
      <c r="H36" s="11"/>
    </row>
    <row r="37" spans="8:8" x14ac:dyDescent="0.25">
      <c r="H37" s="11"/>
    </row>
    <row r="38" spans="8:8" x14ac:dyDescent="0.25">
      <c r="H38" s="11"/>
    </row>
    <row r="39" spans="8:8" x14ac:dyDescent="0.25">
      <c r="H39" s="11"/>
    </row>
    <row r="40" spans="8:8" x14ac:dyDescent="0.25">
      <c r="H40" s="11"/>
    </row>
    <row r="41" spans="8:8" x14ac:dyDescent="0.25">
      <c r="H41" s="11"/>
    </row>
    <row r="42" spans="8:8" x14ac:dyDescent="0.25">
      <c r="H42" s="11"/>
    </row>
    <row r="43" spans="8:8" x14ac:dyDescent="0.25">
      <c r="H43" s="11"/>
    </row>
    <row r="44" spans="8:8" x14ac:dyDescent="0.25">
      <c r="H44" s="11"/>
    </row>
    <row r="45" spans="8:8" x14ac:dyDescent="0.25">
      <c r="H45" s="11"/>
    </row>
    <row r="46" spans="8:8" x14ac:dyDescent="0.25">
      <c r="H46" s="11"/>
    </row>
    <row r="47" spans="8:8" x14ac:dyDescent="0.25">
      <c r="H47" s="11"/>
    </row>
    <row r="48" spans="8:8" x14ac:dyDescent="0.25">
      <c r="H48" s="11"/>
    </row>
    <row r="49" spans="8:8" x14ac:dyDescent="0.25">
      <c r="H49" s="11"/>
    </row>
    <row r="50" spans="8:8" x14ac:dyDescent="0.25">
      <c r="H50" s="11"/>
    </row>
    <row r="51" spans="8:8" x14ac:dyDescent="0.25">
      <c r="H51" s="11"/>
    </row>
    <row r="52" spans="8:8" x14ac:dyDescent="0.25">
      <c r="H52" s="11"/>
    </row>
    <row r="53" spans="8:8" x14ac:dyDescent="0.25">
      <c r="H53" s="11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21 CSI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2021-11-22T20:23:48Z</dcterms:created>
  <dcterms:modified xsi:type="dcterms:W3CDTF">2025-03-18T21:20:29Z</dcterms:modified>
  <cp:category/>
  <cp:contentStatus/>
</cp:coreProperties>
</file>