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filterPrivacy="1"/>
  <xr:revisionPtr revIDLastSave="0" documentId="8_{141E2593-F92E-4097-9E92-A2DB9E93F75F}" xr6:coauthVersionLast="47" xr6:coauthVersionMax="47" xr10:uidLastSave="{00000000-0000-0000-0000-000000000000}"/>
  <bookViews>
    <workbookView xWindow="32235" yWindow="2220" windowWidth="21600" windowHeight="11265" firstSheet="4" activeTab="9" xr2:uid="{8E7B1A9D-D6D9-4AA6-9378-7A53FD8889F3}"/>
  </bookViews>
  <sheets>
    <sheet name="Document map" sheetId="1" r:id="rId1"/>
    <sheet name="BSB50820" sheetId="105" r:id="rId2"/>
    <sheet name="CHC50121" sheetId="89" r:id="rId3"/>
    <sheet name="CHC50425" sheetId="103" r:id="rId4"/>
    <sheet name="CHC51015" sheetId="21" r:id="rId5"/>
    <sheet name="CHC52021" sheetId="16" r:id="rId6"/>
    <sheet name="CHC53315" sheetId="17" r:id="rId7"/>
    <sheet name="CPC50220" sheetId="96" r:id="rId8"/>
    <sheet name="CUA50720" sheetId="74" r:id="rId9"/>
    <sheet name="CUA51125 - Fine Arts" sheetId="98" r:id="rId10"/>
    <sheet name="FNS50222" sheetId="100" r:id="rId11"/>
    <sheet name="HLT52021" sheetId="101" r:id="rId12"/>
    <sheet name="HLT54121" sheetId="93" r:id="rId13"/>
    <sheet name="ICT50220" sheetId="106" r:id="rId14"/>
    <sheet name="MEM50222" sheetId="118" r:id="rId15"/>
    <sheet name="SHB50121" sheetId="65" r:id="rId16"/>
    <sheet name="SIS50321" sheetId="92" r:id="rId17"/>
    <sheet name="22594VIC" sheetId="94" r:id="rId18"/>
  </sheets>
  <definedNames>
    <definedName name="_xlnm.Print_Titles" localSheetId="17">#N/A</definedName>
    <definedName name="_xlnm.Print_Titles" localSheetId="1">'BSB50820'!$1:$1</definedName>
    <definedName name="_xlnm.Print_Titles" localSheetId="2">#N/A</definedName>
    <definedName name="_xlnm.Print_Titles" localSheetId="3">'CHC50425'!$1:$1</definedName>
    <definedName name="_xlnm.Print_Titles" localSheetId="4">#N/A</definedName>
    <definedName name="_xlnm.Print_Titles" localSheetId="5">#N/A</definedName>
    <definedName name="_xlnm.Print_Titles" localSheetId="6">#N/A</definedName>
    <definedName name="_xlnm.Print_Titles" localSheetId="7">#N/A</definedName>
    <definedName name="_xlnm.Print_Titles" localSheetId="8">#N/A</definedName>
    <definedName name="_xlnm.Print_Titles" localSheetId="9">#N/A</definedName>
    <definedName name="_xlnm.Print_Titles" localSheetId="10">#N/A</definedName>
    <definedName name="_xlnm.Print_Titles" localSheetId="11">'HLT52021'!$1:$1</definedName>
    <definedName name="_xlnm.Print_Titles" localSheetId="12">#N/A</definedName>
    <definedName name="_xlnm.Print_Titles" localSheetId="13">'ICT50220'!$1:$1</definedName>
    <definedName name="_xlnm.Print_Titles" localSheetId="14">'MEM50222'!$1:$1</definedName>
    <definedName name="_xlnm.Print_Titles" localSheetId="15">#N/A</definedName>
    <definedName name="_xlnm.Print_Titles" localSheetId="16">#N/A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2" i="106" l="1"/>
  <c r="M41" i="106"/>
  <c r="M40" i="106"/>
  <c r="M39" i="106"/>
  <c r="M38" i="106"/>
  <c r="M37" i="106"/>
  <c r="M36" i="106"/>
  <c r="M35" i="106"/>
  <c r="M34" i="106"/>
  <c r="M33" i="106"/>
  <c r="M32" i="106"/>
  <c r="M31" i="106"/>
  <c r="M30" i="106"/>
  <c r="M29" i="106"/>
  <c r="M28" i="106"/>
  <c r="M27" i="106"/>
  <c r="M26" i="106"/>
  <c r="M25" i="106"/>
  <c r="M24" i="106"/>
  <c r="M23" i="106"/>
  <c r="K42" i="106"/>
  <c r="K41" i="106"/>
  <c r="K40" i="106"/>
  <c r="K39" i="106"/>
  <c r="K38" i="106"/>
  <c r="K37" i="106"/>
  <c r="K36" i="106"/>
  <c r="K35" i="106"/>
  <c r="K34" i="106"/>
  <c r="K33" i="106"/>
  <c r="K32" i="106"/>
  <c r="K31" i="106"/>
  <c r="K30" i="106"/>
  <c r="K29" i="106"/>
  <c r="K28" i="106"/>
  <c r="K27" i="106"/>
  <c r="K26" i="106"/>
  <c r="K25" i="106"/>
  <c r="K24" i="106"/>
  <c r="K23" i="106"/>
  <c r="O14" i="106"/>
  <c r="N32" i="105"/>
  <c r="N31" i="105"/>
  <c r="N30" i="105"/>
  <c r="N29" i="105"/>
  <c r="N28" i="105"/>
  <c r="N27" i="105"/>
  <c r="N26" i="105"/>
  <c r="N25" i="105"/>
  <c r="N24" i="105"/>
  <c r="N23" i="105"/>
  <c r="N22" i="105"/>
  <c r="N21" i="105"/>
  <c r="N20" i="105"/>
  <c r="N19" i="105"/>
  <c r="N18" i="105"/>
  <c r="K32" i="105"/>
  <c r="K31" i="105"/>
  <c r="K30" i="105"/>
  <c r="K29" i="105"/>
  <c r="K28" i="105"/>
  <c r="K27" i="105"/>
  <c r="K26" i="105"/>
  <c r="K25" i="105"/>
  <c r="K24" i="105"/>
  <c r="K23" i="105"/>
  <c r="K22" i="105"/>
  <c r="K21" i="105"/>
  <c r="K20" i="105"/>
  <c r="K19" i="105"/>
  <c r="K18" i="105"/>
  <c r="M13" i="105"/>
  <c r="P43" i="103"/>
  <c r="P42" i="103"/>
  <c r="P41" i="103"/>
  <c r="P40" i="103"/>
  <c r="P39" i="103"/>
  <c r="P38" i="103"/>
  <c r="P37" i="103"/>
  <c r="P36" i="103"/>
  <c r="P35" i="103"/>
  <c r="P34" i="103"/>
  <c r="P33" i="103"/>
  <c r="P32" i="103"/>
  <c r="P31" i="103"/>
  <c r="P30" i="103"/>
  <c r="P29" i="103"/>
  <c r="P28" i="103"/>
  <c r="P27" i="103"/>
  <c r="P26" i="103"/>
  <c r="P25" i="103"/>
  <c r="P24" i="103"/>
  <c r="P23" i="103"/>
  <c r="K43" i="103"/>
  <c r="K42" i="103"/>
  <c r="K41" i="103"/>
  <c r="K40" i="103"/>
  <c r="K39" i="103"/>
  <c r="K38" i="103"/>
  <c r="K37" i="103"/>
  <c r="K36" i="103"/>
  <c r="K35" i="103"/>
  <c r="K34" i="103"/>
  <c r="K33" i="103"/>
  <c r="K32" i="103"/>
  <c r="K31" i="103"/>
  <c r="K30" i="103"/>
  <c r="K29" i="103"/>
  <c r="K28" i="103"/>
  <c r="K27" i="103"/>
  <c r="K26" i="103"/>
  <c r="K25" i="103"/>
  <c r="K24" i="103"/>
  <c r="K23" i="103"/>
  <c r="N38" i="101"/>
  <c r="N37" i="101"/>
  <c r="N36" i="101"/>
  <c r="N35" i="101"/>
  <c r="N34" i="101"/>
  <c r="N33" i="101"/>
  <c r="N32" i="101"/>
  <c r="N31" i="101"/>
  <c r="N30" i="101"/>
  <c r="N29" i="101"/>
  <c r="N28" i="101"/>
  <c r="N27" i="101"/>
  <c r="N26" i="101"/>
  <c r="N25" i="101"/>
  <c r="N24" i="101"/>
  <c r="N23" i="101"/>
  <c r="N22" i="101"/>
  <c r="N21" i="101"/>
  <c r="N20" i="101"/>
  <c r="N19" i="101"/>
  <c r="N18" i="101"/>
  <c r="K38" i="101"/>
  <c r="K37" i="101"/>
  <c r="K36" i="101"/>
  <c r="K35" i="101"/>
  <c r="K34" i="101"/>
  <c r="K33" i="101"/>
  <c r="K32" i="101"/>
  <c r="K31" i="101"/>
  <c r="K30" i="101"/>
  <c r="K29" i="101"/>
  <c r="K28" i="101"/>
  <c r="K27" i="101"/>
  <c r="K26" i="101"/>
  <c r="K25" i="101"/>
  <c r="K24" i="101"/>
  <c r="K23" i="101"/>
  <c r="K22" i="101"/>
  <c r="K21" i="101"/>
  <c r="K20" i="101"/>
  <c r="K19" i="101"/>
  <c r="K18" i="101"/>
  <c r="M13" i="101"/>
  <c r="N28" i="100"/>
  <c r="N27" i="100"/>
  <c r="N26" i="100"/>
  <c r="N25" i="100"/>
  <c r="N24" i="100"/>
  <c r="N23" i="100"/>
  <c r="N22" i="100"/>
  <c r="N21" i="100"/>
  <c r="N20" i="100"/>
  <c r="N19" i="100"/>
  <c r="N18" i="100"/>
  <c r="K28" i="100"/>
  <c r="K27" i="100"/>
  <c r="K26" i="100"/>
  <c r="K25" i="100"/>
  <c r="K24" i="100"/>
  <c r="K23" i="100"/>
  <c r="K22" i="100"/>
  <c r="K21" i="100"/>
  <c r="K20" i="100"/>
  <c r="K19" i="100"/>
  <c r="K18" i="100"/>
  <c r="M13" i="100"/>
  <c r="M37" i="98"/>
  <c r="M36" i="98"/>
  <c r="M35" i="98"/>
  <c r="M34" i="98"/>
  <c r="M33" i="98"/>
  <c r="M32" i="98"/>
  <c r="M31" i="98"/>
  <c r="M30" i="98"/>
  <c r="M29" i="98"/>
  <c r="M28" i="98"/>
  <c r="M27" i="98"/>
  <c r="M26" i="98"/>
  <c r="M25" i="98"/>
  <c r="M24" i="98"/>
  <c r="M23" i="98"/>
  <c r="K37" i="98"/>
  <c r="K36" i="98"/>
  <c r="K35" i="98"/>
  <c r="K34" i="98"/>
  <c r="K33" i="98"/>
  <c r="K32" i="98"/>
  <c r="K31" i="98"/>
  <c r="K30" i="98"/>
  <c r="K29" i="98"/>
  <c r="K28" i="98"/>
  <c r="K27" i="98"/>
  <c r="K26" i="98"/>
  <c r="K25" i="98"/>
  <c r="K24" i="98"/>
  <c r="K23" i="98"/>
  <c r="O14" i="98"/>
  <c r="M49" i="96"/>
  <c r="M48" i="96"/>
  <c r="M47" i="96"/>
  <c r="M46" i="96"/>
  <c r="M45" i="96"/>
  <c r="M44" i="96"/>
  <c r="M43" i="96"/>
  <c r="M42" i="96"/>
  <c r="M41" i="96"/>
  <c r="M40" i="96"/>
  <c r="M39" i="96"/>
  <c r="M38" i="96"/>
  <c r="M37" i="96"/>
  <c r="M36" i="96"/>
  <c r="M35" i="96"/>
  <c r="M34" i="96"/>
  <c r="M33" i="96"/>
  <c r="M32" i="96"/>
  <c r="M31" i="96"/>
  <c r="M30" i="96"/>
  <c r="M29" i="96"/>
  <c r="M28" i="96"/>
  <c r="M27" i="96"/>
  <c r="M26" i="96"/>
  <c r="M25" i="96"/>
  <c r="M24" i="96"/>
  <c r="M23" i="96"/>
  <c r="K49" i="96"/>
  <c r="K48" i="96"/>
  <c r="K47" i="96"/>
  <c r="K46" i="96"/>
  <c r="K45" i="96"/>
  <c r="K44" i="96"/>
  <c r="K43" i="96"/>
  <c r="K42" i="96"/>
  <c r="K41" i="96"/>
  <c r="K40" i="96"/>
  <c r="K39" i="96"/>
  <c r="K38" i="96"/>
  <c r="K37" i="96"/>
  <c r="K36" i="96"/>
  <c r="K35" i="96"/>
  <c r="K34" i="96"/>
  <c r="K33" i="96"/>
  <c r="K32" i="96"/>
  <c r="K31" i="96"/>
  <c r="K30" i="96"/>
  <c r="K29" i="96"/>
  <c r="K28" i="96"/>
  <c r="K27" i="96"/>
  <c r="K26" i="96"/>
  <c r="K25" i="96"/>
  <c r="K24" i="96"/>
  <c r="K23" i="96"/>
  <c r="O14" i="96"/>
  <c r="N29" i="94"/>
  <c r="N28" i="94"/>
  <c r="N27" i="94"/>
  <c r="N26" i="94"/>
  <c r="N25" i="94"/>
  <c r="N24" i="94"/>
  <c r="N23" i="94"/>
  <c r="N22" i="94"/>
  <c r="N21" i="94"/>
  <c r="N20" i="94"/>
  <c r="N19" i="94"/>
  <c r="N18" i="94"/>
  <c r="K29" i="94"/>
  <c r="K28" i="94"/>
  <c r="K27" i="94"/>
  <c r="K26" i="94"/>
  <c r="K25" i="94"/>
  <c r="K24" i="94"/>
  <c r="K23" i="94"/>
  <c r="K22" i="94"/>
  <c r="K21" i="94"/>
  <c r="K20" i="94"/>
  <c r="K19" i="94"/>
  <c r="K18" i="94"/>
  <c r="M13" i="94"/>
  <c r="M47" i="93"/>
  <c r="M46" i="93"/>
  <c r="M45" i="93"/>
  <c r="M44" i="93"/>
  <c r="M43" i="93"/>
  <c r="M42" i="93"/>
  <c r="M41" i="93"/>
  <c r="M40" i="93"/>
  <c r="M39" i="93"/>
  <c r="M38" i="93"/>
  <c r="M37" i="93"/>
  <c r="M36" i="93"/>
  <c r="M35" i="93"/>
  <c r="M34" i="93"/>
  <c r="M33" i="93"/>
  <c r="M32" i="93"/>
  <c r="M31" i="93"/>
  <c r="M30" i="93"/>
  <c r="M29" i="93"/>
  <c r="M28" i="93"/>
  <c r="M27" i="93"/>
  <c r="M26" i="93"/>
  <c r="M25" i="93"/>
  <c r="M24" i="93"/>
  <c r="M23" i="93"/>
  <c r="K47" i="93"/>
  <c r="K46" i="93"/>
  <c r="K45" i="93"/>
  <c r="K44" i="93"/>
  <c r="K43" i="93"/>
  <c r="K42" i="93"/>
  <c r="K41" i="93"/>
  <c r="K40" i="93"/>
  <c r="K39" i="93"/>
  <c r="K38" i="93"/>
  <c r="K37" i="93"/>
  <c r="K36" i="93"/>
  <c r="K35" i="93"/>
  <c r="K34" i="93"/>
  <c r="K33" i="93"/>
  <c r="K32" i="93"/>
  <c r="K31" i="93"/>
  <c r="K30" i="93"/>
  <c r="K29" i="93"/>
  <c r="K28" i="93"/>
  <c r="K27" i="93"/>
  <c r="K26" i="93"/>
  <c r="K25" i="93"/>
  <c r="K24" i="93"/>
  <c r="K23" i="93"/>
  <c r="O14" i="93"/>
  <c r="N51" i="92"/>
  <c r="N50" i="92"/>
  <c r="N49" i="92"/>
  <c r="N48" i="92"/>
  <c r="N47" i="92"/>
  <c r="N46" i="92"/>
  <c r="N45" i="92"/>
  <c r="N44" i="92"/>
  <c r="N43" i="92"/>
  <c r="N42" i="92"/>
  <c r="N41" i="92"/>
  <c r="N40" i="92"/>
  <c r="N39" i="92"/>
  <c r="N38" i="92"/>
  <c r="N37" i="92"/>
  <c r="N36" i="92"/>
  <c r="N35" i="92"/>
  <c r="N34" i="92"/>
  <c r="N33" i="92"/>
  <c r="N32" i="92"/>
  <c r="N31" i="92"/>
  <c r="N30" i="92"/>
  <c r="N29" i="92"/>
  <c r="N28" i="92"/>
  <c r="N27" i="92"/>
  <c r="N26" i="92"/>
  <c r="N25" i="92"/>
  <c r="N24" i="92"/>
  <c r="N23" i="92"/>
  <c r="N22" i="92"/>
  <c r="N21" i="92"/>
  <c r="N20" i="92"/>
  <c r="N19" i="92"/>
  <c r="N18" i="92"/>
  <c r="K51" i="92"/>
  <c r="K50" i="92"/>
  <c r="K49" i="92"/>
  <c r="K48" i="92"/>
  <c r="K47" i="92"/>
  <c r="K46" i="92"/>
  <c r="K45" i="92"/>
  <c r="K44" i="92"/>
  <c r="K43" i="92"/>
  <c r="K42" i="92"/>
  <c r="K41" i="92"/>
  <c r="K40" i="92"/>
  <c r="K39" i="92"/>
  <c r="K38" i="92"/>
  <c r="K37" i="92"/>
  <c r="K36" i="92"/>
  <c r="K35" i="92"/>
  <c r="K34" i="92"/>
  <c r="K33" i="92"/>
  <c r="K32" i="92"/>
  <c r="K31" i="92"/>
  <c r="K30" i="92"/>
  <c r="K29" i="92"/>
  <c r="K28" i="92"/>
  <c r="K27" i="92"/>
  <c r="K26" i="92"/>
  <c r="K25" i="92"/>
  <c r="K24" i="92"/>
  <c r="K23" i="92"/>
  <c r="K22" i="92"/>
  <c r="K21" i="92"/>
  <c r="K20" i="92"/>
  <c r="K19" i="92"/>
  <c r="K18" i="92"/>
  <c r="M13" i="92"/>
  <c r="O14" i="89"/>
  <c r="M37" i="89"/>
  <c r="M36" i="89"/>
  <c r="M35" i="89"/>
  <c r="M34" i="89"/>
  <c r="M33" i="89"/>
  <c r="M32" i="89"/>
  <c r="M31" i="89"/>
  <c r="M30" i="89"/>
  <c r="M29" i="89"/>
  <c r="M28" i="89"/>
  <c r="M27" i="89"/>
  <c r="M26" i="89"/>
  <c r="M25" i="89"/>
  <c r="M24" i="89"/>
  <c r="M23" i="89"/>
  <c r="K37" i="89"/>
  <c r="K36" i="89"/>
  <c r="K35" i="89"/>
  <c r="K34" i="89"/>
  <c r="K33" i="89"/>
  <c r="K32" i="89"/>
  <c r="K31" i="89"/>
  <c r="K30" i="89"/>
  <c r="K29" i="89"/>
  <c r="K28" i="89"/>
  <c r="K27" i="89"/>
  <c r="K26" i="89"/>
  <c r="K25" i="89"/>
  <c r="K24" i="89"/>
  <c r="K23" i="89"/>
  <c r="R96" i="74"/>
  <c r="R94" i="74"/>
  <c r="R92" i="74"/>
  <c r="R90" i="74"/>
  <c r="R88" i="74"/>
  <c r="R86" i="74"/>
  <c r="R84" i="74"/>
  <c r="R82" i="74"/>
  <c r="R80" i="74"/>
  <c r="R78" i="74"/>
  <c r="R76" i="74"/>
  <c r="R74" i="74"/>
  <c r="R72" i="74"/>
  <c r="R70" i="74"/>
  <c r="R68" i="74"/>
  <c r="R66" i="74"/>
  <c r="R64" i="74"/>
  <c r="R62" i="74"/>
  <c r="R60" i="74"/>
  <c r="R58" i="74"/>
  <c r="R56" i="74"/>
  <c r="R54" i="74"/>
  <c r="R52" i="74"/>
  <c r="R50" i="74"/>
  <c r="R48" i="74"/>
  <c r="R46" i="74"/>
  <c r="R44" i="74"/>
  <c r="R42" i="74"/>
  <c r="R40" i="74"/>
  <c r="R38" i="74"/>
  <c r="R36" i="74"/>
  <c r="R34" i="74"/>
  <c r="R32" i="74"/>
  <c r="R30" i="74"/>
  <c r="R28" i="74"/>
  <c r="N96" i="74"/>
  <c r="N94" i="74"/>
  <c r="N92" i="74"/>
  <c r="N90" i="74"/>
  <c r="N88" i="74"/>
  <c r="N86" i="74"/>
  <c r="N84" i="74"/>
  <c r="N82" i="74"/>
  <c r="N80" i="74"/>
  <c r="N78" i="74"/>
  <c r="N76" i="74"/>
  <c r="N74" i="74"/>
  <c r="N72" i="74"/>
  <c r="N70" i="74"/>
  <c r="N68" i="74"/>
  <c r="N66" i="74"/>
  <c r="N64" i="74"/>
  <c r="N62" i="74"/>
  <c r="N60" i="74"/>
  <c r="N58" i="74"/>
  <c r="N56" i="74"/>
  <c r="N54" i="74"/>
  <c r="N52" i="74"/>
  <c r="N50" i="74"/>
  <c r="N48" i="74"/>
  <c r="N46" i="74"/>
  <c r="N44" i="74"/>
  <c r="N42" i="74"/>
  <c r="N40" i="74"/>
  <c r="N38" i="74"/>
  <c r="N36" i="74"/>
  <c r="N34" i="74"/>
  <c r="N32" i="74"/>
  <c r="N30" i="74"/>
  <c r="N28" i="74"/>
  <c r="U17" i="74"/>
  <c r="U17" i="65"/>
  <c r="V17" i="17"/>
  <c r="V17" i="16"/>
  <c r="V17" i="21"/>
  <c r="S86" i="17"/>
  <c r="S84" i="17"/>
  <c r="S82" i="17"/>
  <c r="S80" i="17"/>
  <c r="S78" i="17"/>
  <c r="S76" i="17"/>
  <c r="S74" i="17"/>
  <c r="S72" i="17"/>
  <c r="S70" i="17"/>
  <c r="S68" i="17"/>
  <c r="S66" i="17"/>
  <c r="S64" i="17"/>
  <c r="S62" i="17"/>
  <c r="S60" i="17"/>
  <c r="S58" i="17"/>
  <c r="S56" i="17"/>
  <c r="S54" i="17"/>
  <c r="S52" i="17"/>
  <c r="S50" i="17"/>
  <c r="S48" i="17"/>
  <c r="S46" i="17"/>
  <c r="S44" i="17"/>
  <c r="S42" i="17"/>
  <c r="S40" i="17"/>
  <c r="S38" i="17"/>
  <c r="S36" i="17"/>
  <c r="S34" i="17"/>
  <c r="S32" i="17"/>
  <c r="S30" i="17"/>
  <c r="S28" i="17"/>
  <c r="O86" i="17"/>
  <c r="O84" i="17"/>
  <c r="O82" i="17"/>
  <c r="O80" i="17"/>
  <c r="O78" i="17"/>
  <c r="O76" i="17"/>
  <c r="O74" i="17"/>
  <c r="O72" i="17"/>
  <c r="O70" i="17"/>
  <c r="O68" i="17"/>
  <c r="O66" i="17"/>
  <c r="O64" i="17"/>
  <c r="O62" i="17"/>
  <c r="O60" i="17"/>
  <c r="O58" i="17"/>
  <c r="O56" i="17"/>
  <c r="O54" i="17"/>
  <c r="O52" i="17"/>
  <c r="O50" i="17"/>
  <c r="O48" i="17"/>
  <c r="O46" i="17"/>
  <c r="O44" i="17"/>
  <c r="O42" i="17"/>
  <c r="O40" i="17"/>
  <c r="O38" i="17"/>
  <c r="O36" i="17"/>
  <c r="P34" i="17"/>
  <c r="P32" i="17"/>
  <c r="O30" i="17"/>
  <c r="P28" i="17"/>
  <c r="S84" i="16"/>
  <c r="S82" i="16"/>
  <c r="S80" i="16"/>
  <c r="S78" i="16"/>
  <c r="S76" i="16"/>
  <c r="S74" i="16"/>
  <c r="S72" i="16"/>
  <c r="S70" i="16"/>
  <c r="S68" i="16"/>
  <c r="S66" i="16"/>
  <c r="S64" i="16"/>
  <c r="S62" i="16"/>
  <c r="S60" i="16"/>
  <c r="S58" i="16"/>
  <c r="S56" i="16"/>
  <c r="S54" i="16"/>
  <c r="S52" i="16"/>
  <c r="S50" i="16"/>
  <c r="S48" i="16"/>
  <c r="S46" i="16"/>
  <c r="S44" i="16"/>
  <c r="S42" i="16"/>
  <c r="S40" i="16"/>
  <c r="S38" i="16"/>
  <c r="S36" i="16"/>
  <c r="S34" i="16"/>
  <c r="S32" i="16"/>
  <c r="S30" i="16"/>
  <c r="S28" i="16"/>
  <c r="O84" i="16"/>
  <c r="O82" i="16"/>
  <c r="O80" i="16"/>
  <c r="O78" i="16"/>
  <c r="O76" i="16"/>
  <c r="O74" i="16"/>
  <c r="O72" i="16"/>
  <c r="O70" i="16"/>
  <c r="O68" i="16"/>
  <c r="O66" i="16"/>
  <c r="O64" i="16"/>
  <c r="O62" i="16"/>
  <c r="O60" i="16"/>
  <c r="O58" i="16"/>
  <c r="O56" i="16"/>
  <c r="O54" i="16"/>
  <c r="O52" i="16"/>
  <c r="O50" i="16"/>
  <c r="O48" i="16"/>
  <c r="O46" i="16"/>
  <c r="O44" i="16"/>
  <c r="O42" i="16"/>
  <c r="O40" i="16"/>
  <c r="O38" i="16"/>
  <c r="O36" i="16"/>
  <c r="O34" i="16"/>
  <c r="O32" i="16"/>
  <c r="O30" i="16"/>
  <c r="O28" i="16"/>
  <c r="S86" i="21"/>
  <c r="S84" i="21"/>
  <c r="S82" i="21"/>
  <c r="S80" i="21"/>
  <c r="S78" i="21"/>
  <c r="S76" i="21"/>
  <c r="S74" i="21"/>
  <c r="S72" i="21"/>
  <c r="S70" i="21"/>
  <c r="S68" i="21"/>
  <c r="S66" i="21"/>
  <c r="S64" i="21"/>
  <c r="S62" i="21"/>
  <c r="S60" i="21"/>
  <c r="S58" i="21"/>
  <c r="S56" i="21"/>
  <c r="S54" i="21"/>
  <c r="S52" i="21"/>
  <c r="S50" i="21"/>
  <c r="S48" i="21"/>
  <c r="S46" i="21"/>
  <c r="S44" i="21"/>
  <c r="S42" i="21"/>
  <c r="S40" i="21"/>
  <c r="S38" i="21"/>
  <c r="S36" i="21"/>
  <c r="S34" i="21"/>
  <c r="S32" i="21"/>
  <c r="S30" i="21"/>
  <c r="S28" i="21"/>
  <c r="O86" i="21"/>
  <c r="O84" i="21"/>
  <c r="O82" i="21"/>
  <c r="O80" i="21"/>
  <c r="O78" i="21"/>
  <c r="O76" i="21"/>
  <c r="O74" i="21"/>
  <c r="O72" i="21"/>
  <c r="O70" i="21"/>
  <c r="O68" i="21"/>
  <c r="O66" i="21"/>
  <c r="O64" i="21"/>
  <c r="O62" i="21"/>
  <c r="O60" i="21"/>
  <c r="O58" i="21"/>
  <c r="O56" i="21"/>
  <c r="O54" i="21"/>
  <c r="O52" i="21"/>
  <c r="O50" i="21"/>
  <c r="O48" i="21"/>
  <c r="O46" i="21"/>
  <c r="O44" i="21"/>
  <c r="O42" i="21"/>
  <c r="O40" i="21"/>
  <c r="O38" i="21"/>
  <c r="O36" i="21"/>
  <c r="O34" i="21"/>
  <c r="O32" i="21"/>
  <c r="O30" i="21"/>
  <c r="O28" i="21"/>
  <c r="R96" i="65"/>
  <c r="R94" i="65"/>
  <c r="R92" i="65"/>
  <c r="R90" i="65"/>
  <c r="R88" i="65"/>
  <c r="R86" i="65"/>
  <c r="R84" i="65"/>
  <c r="R82" i="65"/>
  <c r="R80" i="65"/>
  <c r="R78" i="65"/>
  <c r="R76" i="65"/>
  <c r="R74" i="65"/>
  <c r="R72" i="65"/>
  <c r="R70" i="65"/>
  <c r="R68" i="65"/>
  <c r="R66" i="65"/>
  <c r="R64" i="65"/>
  <c r="R62" i="65"/>
  <c r="R60" i="65"/>
  <c r="R58" i="65"/>
  <c r="R56" i="65"/>
  <c r="R54" i="65"/>
  <c r="R52" i="65"/>
  <c r="R50" i="65"/>
  <c r="R48" i="65"/>
  <c r="R46" i="65"/>
  <c r="R44" i="65"/>
  <c r="R42" i="65"/>
  <c r="R40" i="65"/>
  <c r="R38" i="65"/>
  <c r="R36" i="65"/>
  <c r="R34" i="65"/>
  <c r="R32" i="65"/>
  <c r="R30" i="65"/>
  <c r="R28" i="65"/>
  <c r="N96" i="65"/>
  <c r="N94" i="65"/>
  <c r="N92" i="65"/>
  <c r="N90" i="65"/>
  <c r="N88" i="65"/>
  <c r="N86" i="65"/>
  <c r="N84" i="65"/>
  <c r="N82" i="65"/>
  <c r="N80" i="65"/>
  <c r="N78" i="65"/>
  <c r="N76" i="65"/>
  <c r="N74" i="65"/>
  <c r="N72" i="65"/>
  <c r="N70" i="65"/>
  <c r="N68" i="65"/>
  <c r="N66" i="65"/>
  <c r="N64" i="65"/>
  <c r="N62" i="65"/>
  <c r="N60" i="65"/>
  <c r="N58" i="65"/>
  <c r="N56" i="65"/>
  <c r="N54" i="65"/>
  <c r="N52" i="65"/>
  <c r="N50" i="65"/>
  <c r="N48" i="65"/>
  <c r="N46" i="65"/>
  <c r="N44" i="65"/>
  <c r="N42" i="65"/>
  <c r="N40" i="65"/>
  <c r="N38" i="65"/>
  <c r="N36" i="65"/>
  <c r="N34" i="65"/>
  <c r="N32" i="65"/>
  <c r="N30" i="65"/>
  <c r="N28" i="65"/>
</calcChain>
</file>

<file path=xl/sharedStrings.xml><?xml version="1.0" encoding="utf-8"?>
<sst xmlns="http://schemas.openxmlformats.org/spreadsheetml/2006/main" count="1199" uniqueCount="755">
  <si>
    <t>BSB50820 - Diploma of Project Management</t>
  </si>
  <si>
    <t>CHC50121 - Diploma of Early Childhood Education and Care</t>
  </si>
  <si>
    <t>CHC51015 - Diploma of Counselling</t>
  </si>
  <si>
    <t>CHC52021 - Diploma of Community Services</t>
  </si>
  <si>
    <t>CHC53315 - Diploma of Mental Health</t>
  </si>
  <si>
    <t>CPC50220 - Diploma of Building &amp; Construction (Building)</t>
  </si>
  <si>
    <t>CUA50720 - Diploma of Graphic Design</t>
  </si>
  <si>
    <t>CUA51120 - Diploma of Visual Arts (Fine Arts)</t>
  </si>
  <si>
    <t>SHB50121 - Diploma of Beauty Therapy</t>
  </si>
  <si>
    <t>SIT50416 - Diploma of Hospitality Management</t>
  </si>
  <si>
    <t>FNS50222 - Diploma of Accounting</t>
  </si>
  <si>
    <t>HLT52021 - Diploma of Remedial Massage</t>
  </si>
  <si>
    <t xml:space="preserve">HLT54121 - Diploma of Nursing </t>
  </si>
  <si>
    <t>ICT50220 - Diploma of Information Tecnology</t>
  </si>
  <si>
    <t>MEM50222 - Diploma of Engineering - Technical</t>
  </si>
  <si>
    <t xml:space="preserve">SIS50321 - Diploma of Sport </t>
  </si>
  <si>
    <t>22594VIC - Diploma of Justice</t>
  </si>
  <si>
    <t>Government Subsidised Student</t>
  </si>
  <si>
    <t>Non Government Subsidised Student</t>
  </si>
  <si>
    <t>Cost Per Student Contact Hour (SCH)</t>
  </si>
  <si>
    <t>Aboriginal &amp; Torres Straight Islanders (SCH)</t>
  </si>
  <si>
    <t>Recognition of Prior Learning (RPL)</t>
  </si>
  <si>
    <t>RPL enrolments processed up-front, as part of the pre-training assessment are eligible for a 50% tuition discount. If further RPL enrolments are processed after the commencement of class-based units, normal tuition fees apply (Please Note: RPL units do not incur student services and amenities fees).</t>
  </si>
  <si>
    <t>Delivery Location(s)</t>
  </si>
  <si>
    <t>Online plus, workplace</t>
  </si>
  <si>
    <t>Maximum Course Hours:</t>
  </si>
  <si>
    <t>Delivery Mode:</t>
  </si>
  <si>
    <t>Full Time: 6 months</t>
  </si>
  <si>
    <t>Maximum VET Tuition Fees:</t>
  </si>
  <si>
    <t>Part Time: Not available</t>
  </si>
  <si>
    <t xml:space="preserve">2026 VET Student Loans Cap:
</t>
  </si>
  <si>
    <t>Unit of Study</t>
  </si>
  <si>
    <t>Unit of Study Name:</t>
  </si>
  <si>
    <t>SCH:</t>
  </si>
  <si>
    <t>Government Subsidised Student Tuition Fee</t>
  </si>
  <si>
    <t>Non Government Subsidised Student Tuition Fee</t>
  </si>
  <si>
    <t>BSBCMM511</t>
  </si>
  <si>
    <t>Communicate with influence</t>
  </si>
  <si>
    <t>BSBCRT511</t>
  </si>
  <si>
    <t>Develop critical thinking in others</t>
  </si>
  <si>
    <t>BSBSUS511</t>
  </si>
  <si>
    <t>Develop workplace policies and procedures for sustainability</t>
  </si>
  <si>
    <t>BSBXCM501</t>
  </si>
  <si>
    <t>Lead communication in the workplace</t>
  </si>
  <si>
    <t>BSBLDR522</t>
  </si>
  <si>
    <t>Manage people performance</t>
  </si>
  <si>
    <t>BSBPMG533</t>
  </si>
  <si>
    <t>Manage project cost</t>
  </si>
  <si>
    <t>BSBPMG539</t>
  </si>
  <si>
    <t>Manage project governance</t>
  </si>
  <si>
    <t>BSBPMG534</t>
  </si>
  <si>
    <t>Manage project human resources</t>
  </si>
  <si>
    <t>BSBPMG535</t>
  </si>
  <si>
    <t>Manage project information and communication</t>
  </si>
  <si>
    <t>BSBPMG540</t>
  </si>
  <si>
    <t>Manage project integration</t>
  </si>
  <si>
    <t>BSBPMG532</t>
  </si>
  <si>
    <t>Manage project quality</t>
  </si>
  <si>
    <t>BSBPMG536</t>
  </si>
  <si>
    <t>Manage project risk</t>
  </si>
  <si>
    <t>BSBPMG530</t>
  </si>
  <si>
    <t>Manage project scope</t>
  </si>
  <si>
    <t>BSBPMG531</t>
  </si>
  <si>
    <t>Manage project time</t>
  </si>
  <si>
    <t>BSBTWK502</t>
  </si>
  <si>
    <t>Manage team effectiveness</t>
  </si>
  <si>
    <t>Dandenong, Online Plus, Workplace</t>
  </si>
  <si>
    <t>Full Time:</t>
  </si>
  <si>
    <t>1 Year</t>
  </si>
  <si>
    <t>Part Time:</t>
  </si>
  <si>
    <t>Not Avaliable</t>
  </si>
  <si>
    <t>CHCECE047</t>
  </si>
  <si>
    <t>Analyse information to inform children's learning</t>
  </si>
  <si>
    <t>BSBPEF502</t>
  </si>
  <si>
    <t>Develop and use emotional intelligence</t>
  </si>
  <si>
    <t>CHCECE049</t>
  </si>
  <si>
    <t>Embed environmental responsibility in service operations</t>
  </si>
  <si>
    <t>CHCECE044</t>
  </si>
  <si>
    <t>Facilitate compliance in a children’s education and care service</t>
  </si>
  <si>
    <t>CHCECE042</t>
  </si>
  <si>
    <t>Foster holistic early childhood learning, development and wellbeing</t>
  </si>
  <si>
    <t>CHCECE045</t>
  </si>
  <si>
    <t>Foster positive and respectful interactions and behaviour in children</t>
  </si>
  <si>
    <t>CHCECE046</t>
  </si>
  <si>
    <t>Implement strategies for the inclusion of all children</t>
  </si>
  <si>
    <t>CHCECE041</t>
  </si>
  <si>
    <t>Maintain a safe and healthy environment for children</t>
  </si>
  <si>
    <t>CHCECE043</t>
  </si>
  <si>
    <t>Nurture creativity in children</t>
  </si>
  <si>
    <t>CHCECE048</t>
  </si>
  <si>
    <t>Plan and implement children’s education and care curriculum</t>
  </si>
  <si>
    <t>CHCPRP003</t>
  </si>
  <si>
    <t>Reflect on and improve own professional practice</t>
  </si>
  <si>
    <t>CHCECE053</t>
  </si>
  <si>
    <t>Respond to grievances and complaints about the service</t>
  </si>
  <si>
    <t>BSBHRM413</t>
  </si>
  <si>
    <t>Support the learning and development of teams and individuals</t>
  </si>
  <si>
    <t>CHCECE050</t>
  </si>
  <si>
    <t>Work in partnership with children’s families</t>
  </si>
  <si>
    <t>RPL enrolments processed up-front, as part of the pre-training assessment are eligible for a 50% tuition discount. If further RPL enrolments are processed after the commencement of class-based units, normal tuition fees apply (Please Note: RPL units do not incur student services and amenities fees)</t>
  </si>
  <si>
    <t>Dandenong</t>
  </si>
  <si>
    <t>2 years</t>
  </si>
  <si>
    <t>CHCDEV005</t>
  </si>
  <si>
    <t>Analyse impacts of sociological factors on people in community work and services</t>
  </si>
  <si>
    <t>CHCCCS004</t>
  </si>
  <si>
    <t>Assess co-existing needs</t>
  </si>
  <si>
    <t>CHCCCS007</t>
  </si>
  <si>
    <t>Develop and implement service programs</t>
  </si>
  <si>
    <t>CHCPRP001</t>
  </si>
  <si>
    <t>Develop and maintain networks and collaborative partnerships</t>
  </si>
  <si>
    <t>CHCYTH013</t>
  </si>
  <si>
    <t>Engage respectfully with young people</t>
  </si>
  <si>
    <t>Facilitate and review case management</t>
  </si>
  <si>
    <t>CHCPRT025</t>
  </si>
  <si>
    <t>Identify and report children and young people at risk</t>
  </si>
  <si>
    <t>HLTWHS003</t>
  </si>
  <si>
    <t>Maintain work health and safety</t>
  </si>
  <si>
    <t>CHCLEG003</t>
  </si>
  <si>
    <t>Manage legal and ethical compliance</t>
  </si>
  <si>
    <t>CHCYTH024</t>
  </si>
  <si>
    <t>Manage service response to young people in crisis</t>
  </si>
  <si>
    <t>CHCGRP002</t>
  </si>
  <si>
    <t>Plan and conduct group activities</t>
  </si>
  <si>
    <t>CHCDIV002</t>
  </si>
  <si>
    <t>Promote Aboriginal and/or Torres Strait Islander cultural safety</t>
  </si>
  <si>
    <t>CHCYTH022</t>
  </si>
  <si>
    <t>Provide services for the needs and circumstances of young people</t>
  </si>
  <si>
    <t>CHCDFV001</t>
  </si>
  <si>
    <t>Recognise and respond appropriately to domestic and family violence</t>
  </si>
  <si>
    <t>CHCYTH015</t>
  </si>
  <si>
    <t>Support young people to create opportunities in their lives</t>
  </si>
  <si>
    <t>CHCYTH021</t>
  </si>
  <si>
    <t>Support youth programs</t>
  </si>
  <si>
    <t>CHCCOM002</t>
  </si>
  <si>
    <t>Use communication to build relationships</t>
  </si>
  <si>
    <t>CHCYTH014</t>
  </si>
  <si>
    <t>Work effectively with young people in the youth work context</t>
  </si>
  <si>
    <t>CHCMHS007</t>
  </si>
  <si>
    <t>Work effectively in trauma informed care</t>
  </si>
  <si>
    <t>CHCDIV001</t>
  </si>
  <si>
    <t>Work with diverse people</t>
  </si>
  <si>
    <t>CHCSOH013</t>
  </si>
  <si>
    <t>Work with people experiencing or at risk of homelessness</t>
  </si>
  <si>
    <t>CHCMHS001</t>
  </si>
  <si>
    <t>Work with people with mental health issues</t>
  </si>
  <si>
    <t>CHC51015</t>
  </si>
  <si>
    <t>RPL enrolments processed up-front, as part of the pre-training assessment are eligible for a 50% tuition discount. If further RPL enrolments are processed after the commencement of class-based units, normal tuition fees apply (Please Note: RPL units do not incur student services or amenities fees).</t>
  </si>
  <si>
    <t>Berwick, Frankston</t>
  </si>
  <si>
    <t>Maximum Funded Course Hours:</t>
  </si>
  <si>
    <t>1,180</t>
  </si>
  <si>
    <t>1 year</t>
  </si>
  <si>
    <t>CHCCSL005</t>
  </si>
  <si>
    <t>Apply learning theories in counselling</t>
  </si>
  <si>
    <t>CHCCSL002</t>
  </si>
  <si>
    <t>Apply specialist interpersonal and counselling interview skills</t>
  </si>
  <si>
    <t>CHCGMB001</t>
  </si>
  <si>
    <t>Assess the needs of clients with problem gambling issues</t>
  </si>
  <si>
    <t>CHCAOD009</t>
  </si>
  <si>
    <t>Develop and review individual alcohol and other drugs treatment plans</t>
  </si>
  <si>
    <t>CHCCSM005</t>
  </si>
  <si>
    <t>Develop, facilitate and review all aspects of case management</t>
  </si>
  <si>
    <t>CHCCSL001</t>
  </si>
  <si>
    <t>Establish and confirm the counselling relationship</t>
  </si>
  <si>
    <t>CHCCOM006</t>
  </si>
  <si>
    <t>Establish and manage client relationships</t>
  </si>
  <si>
    <t>CHCCSL003</t>
  </si>
  <si>
    <t>Facilitate the counselling relationship and process</t>
  </si>
  <si>
    <t>VU22733</t>
  </si>
  <si>
    <t>Identify and provide initial response to family violence risk</t>
  </si>
  <si>
    <t>CHCCCS003</t>
  </si>
  <si>
    <t>Increase the safety of individuals at risk of suicide</t>
  </si>
  <si>
    <t>CHCDIV003</t>
  </si>
  <si>
    <t>Manage and promote diversity</t>
  </si>
  <si>
    <t>CHCGRP003</t>
  </si>
  <si>
    <t>Plan, facilitate and review psycho-educational groups</t>
  </si>
  <si>
    <t>CHCGMB002</t>
  </si>
  <si>
    <t>Provide counselling for clients with problem gambling issues</t>
  </si>
  <si>
    <t>CHCAOD006</t>
  </si>
  <si>
    <t>Provide interventions for people with alcohol and other drugs issues</t>
  </si>
  <si>
    <t>CHCADV005</t>
  </si>
  <si>
    <t>Provide systems advocacy services</t>
  </si>
  <si>
    <t>CHCCCS019</t>
  </si>
  <si>
    <t>Recognise and respond to crisis situations</t>
  </si>
  <si>
    <t>CHCCSL004</t>
  </si>
  <si>
    <t>Research and apply personality and development theories</t>
  </si>
  <si>
    <t>CHCCSL006</t>
  </si>
  <si>
    <t>Select and use counselling therapies</t>
  </si>
  <si>
    <t>CHCCSL007</t>
  </si>
  <si>
    <t>Support counselling clients in decision-making processes</t>
  </si>
  <si>
    <t>CHCFAM003</t>
  </si>
  <si>
    <t>Support people to improve relationships</t>
  </si>
  <si>
    <t>CHCAOD001</t>
  </si>
  <si>
    <t>Work in an alcohol and other drugs context</t>
  </si>
  <si>
    <t>CHCLEG001</t>
  </si>
  <si>
    <t>Work legally and ethically</t>
  </si>
  <si>
    <t>CHCAOD002</t>
  </si>
  <si>
    <t>Work with clients who are intoxicated</t>
  </si>
  <si>
    <t>Dandenong, Frankston</t>
  </si>
  <si>
    <t>CHCDEV002</t>
  </si>
  <si>
    <t>Analyse impacts of sociological factors on clients in community work and services</t>
  </si>
  <si>
    <t>CHCDEV001</t>
  </si>
  <si>
    <t>Confirm client developmental status</t>
  </si>
  <si>
    <t>CHCCSM004</t>
  </si>
  <si>
    <t>Coordinate complex case requirements</t>
  </si>
  <si>
    <t>CHCCOM003</t>
  </si>
  <si>
    <t>Develop workplace communication strategies</t>
  </si>
  <si>
    <t>CHCDIS007</t>
  </si>
  <si>
    <t>Facilitate the empowerment of people with disability</t>
  </si>
  <si>
    <t>CHCMGT005</t>
  </si>
  <si>
    <t>Facilitate workplace debriefing and support processes</t>
  </si>
  <si>
    <t>CHCCDE011</t>
  </si>
  <si>
    <t>Implement community development strategies</t>
  </si>
  <si>
    <t>CHCMHS013</t>
  </si>
  <si>
    <t>Implement trauma informed care</t>
  </si>
  <si>
    <t>HLTWHS004</t>
  </si>
  <si>
    <t>Manage work health and safety</t>
  </si>
  <si>
    <t>CHCDFV003</t>
  </si>
  <si>
    <t>Promote community awareness of domestic and family violence</t>
  </si>
  <si>
    <t>CHCDFV404C</t>
  </si>
  <si>
    <t>CHCADV002</t>
  </si>
  <si>
    <t>Provide advocacy and representation services</t>
  </si>
  <si>
    <t>CHCCSM006</t>
  </si>
  <si>
    <t>Provide case management supervision</t>
  </si>
  <si>
    <t>CHCMHS005</t>
  </si>
  <si>
    <t>Provide services to people with co-existing mental health and alcohol and other drugs issues</t>
  </si>
  <si>
    <t>CHCDFV002</t>
  </si>
  <si>
    <t>Provide support to children affected by domestic and family violence</t>
  </si>
  <si>
    <t>CHCCSM007</t>
  </si>
  <si>
    <t>Undertake case management in a child protection framework</t>
  </si>
  <si>
    <t>CHCPOL403C</t>
  </si>
  <si>
    <t>Undertake research activities</t>
  </si>
  <si>
    <t>CHCDIS301C</t>
  </si>
  <si>
    <t>Work effectively with people with a disability</t>
  </si>
  <si>
    <t>CHCCSL501A</t>
  </si>
  <si>
    <t>Work within a structured counselling framework</t>
  </si>
  <si>
    <t>Frankston</t>
  </si>
  <si>
    <t>1.5 Years</t>
  </si>
  <si>
    <t>CHCMHS011</t>
  </si>
  <si>
    <t>Assess and promote social, emotional and physical wellbeing</t>
  </si>
  <si>
    <t>CHCAOD004</t>
  </si>
  <si>
    <t>Assess needs of clients with alcohol and other drugs issues</t>
  </si>
  <si>
    <t>CHCPRP002</t>
  </si>
  <si>
    <t>Collaborate in professional practice</t>
  </si>
  <si>
    <t>CHCMHS002</t>
  </si>
  <si>
    <t>Establish self-directed recovery relationships</t>
  </si>
  <si>
    <t>CHCCDE004</t>
  </si>
  <si>
    <t>Implement participation and engagement strategies</t>
  </si>
  <si>
    <t>CHCMHS010</t>
  </si>
  <si>
    <t>Implement recovery oriented approaches to complexity</t>
  </si>
  <si>
    <t>HLTWHS006</t>
  </si>
  <si>
    <t>Manage personal stressors in the work environment</t>
  </si>
  <si>
    <t>CHCEDU001</t>
  </si>
  <si>
    <t>Provide community focused health promotion and prevention strategies</t>
  </si>
  <si>
    <t>CHCAOD005</t>
  </si>
  <si>
    <t>Provide alcohol and other drugs withdrawal services</t>
  </si>
  <si>
    <t>CHCMHS009</t>
  </si>
  <si>
    <t>Provide early intervention, health prevention and promotion programs</t>
  </si>
  <si>
    <t>HLTAID003</t>
  </si>
  <si>
    <t>Provide first aid</t>
  </si>
  <si>
    <t>CHCMHS003</t>
  </si>
  <si>
    <t>Provide recovery oriented mental health services</t>
  </si>
  <si>
    <t>CHCMHS012</t>
  </si>
  <si>
    <t>Provide support to develop wellness plans and advanced directives</t>
  </si>
  <si>
    <t>CHCPOL003</t>
  </si>
  <si>
    <t>Research and apply evidence to practice</t>
  </si>
  <si>
    <t>CHCMHS004</t>
  </si>
  <si>
    <t>Work collaboratively with the care network and other services</t>
  </si>
  <si>
    <t>CPC50220 - Diploma of Building and Construction (Building)</t>
  </si>
  <si>
    <t>Berwick, Dandenong, Frankston</t>
  </si>
  <si>
    <t>Not available</t>
  </si>
  <si>
    <t>2 Years</t>
  </si>
  <si>
    <t>CPCCBC5007</t>
  </si>
  <si>
    <t>Administer the legal obligations of a building and construction contractor</t>
  </si>
  <si>
    <t>CPCCBC4001</t>
  </si>
  <si>
    <t>Apply building codes and standards to the construction process for Class 1 and 10 buildings</t>
  </si>
  <si>
    <t>CPCCBC4009</t>
  </si>
  <si>
    <t>Apply legal requirements to building and construction projects</t>
  </si>
  <si>
    <t>CPCCBC5018</t>
  </si>
  <si>
    <t>Apply structural principles to the construction of buildings up to three storeys</t>
  </si>
  <si>
    <t>CPCCBC4010</t>
  </si>
  <si>
    <t>Apply structural principles to residential and commercial constructions</t>
  </si>
  <si>
    <t>CPCCBC5001</t>
  </si>
  <si>
    <t>Apply building codes and standards to the construction process for Type B construction</t>
  </si>
  <si>
    <t>CPCCBC4053</t>
  </si>
  <si>
    <t>Apply building codes and standards to the construction process for Class 2 to 9 Type C buildings</t>
  </si>
  <si>
    <t>CPCCBC4018</t>
  </si>
  <si>
    <t>Apply site surveys and set-out procedures to building and construction projects</t>
  </si>
  <si>
    <t>CPCCBC4004</t>
  </si>
  <si>
    <t>Identify and produce estimated costs for building and construction projects</t>
  </si>
  <si>
    <t>BSBWHS513</t>
  </si>
  <si>
    <t>Lead WHS risk management</t>
  </si>
  <si>
    <t>BSBOPS504</t>
  </si>
  <si>
    <t>Manage business risk</t>
  </si>
  <si>
    <t>CPCCBC5010</t>
  </si>
  <si>
    <t>Manage construction work</t>
  </si>
  <si>
    <t>BSBESB407</t>
  </si>
  <si>
    <t>Manage finances for new business ventures</t>
  </si>
  <si>
    <t>BSBPMG538</t>
  </si>
  <si>
    <t>Manage project stakeholder engagement</t>
  </si>
  <si>
    <t>CPCCBC5019</t>
  </si>
  <si>
    <t>Manage building and construction business finances</t>
  </si>
  <si>
    <t>CPCCBC5011</t>
  </si>
  <si>
    <t>Manage environmental management practices and processes in building and construction</t>
  </si>
  <si>
    <t>CPCCBC5013</t>
  </si>
  <si>
    <t>Manage professional technical and legal reports on building and construction projects</t>
  </si>
  <si>
    <t>CPCCBC5002</t>
  </si>
  <si>
    <t>Monitor costing systems on complex building and construction projects</t>
  </si>
  <si>
    <t>CPCCBC4014</t>
  </si>
  <si>
    <t>Prepare simple building sketches and drawings</t>
  </si>
  <si>
    <t>CPCCBC4013</t>
  </si>
  <si>
    <t>Prepare and evaluate tender documentation</t>
  </si>
  <si>
    <t>CPCCBC4005</t>
  </si>
  <si>
    <t>Produce labour and material schedules for ordering</t>
  </si>
  <si>
    <t>CPCCBC4012</t>
  </si>
  <si>
    <t>Read and interpret plans and specifications</t>
  </si>
  <si>
    <t>CPCCBC4003</t>
  </si>
  <si>
    <t>Select, prepare and administer a construction contract</t>
  </si>
  <si>
    <t>CPCCBC5005</t>
  </si>
  <si>
    <t>Select and manage building and construction contractors</t>
  </si>
  <si>
    <t>CPCCBC4008</t>
  </si>
  <si>
    <t>Supervise site communication and administration processes for building and construction projects</t>
  </si>
  <si>
    <t>CPCCBC5003</t>
  </si>
  <si>
    <t>Supervise the planning of on-site building and construction work</t>
  </si>
  <si>
    <t>CUADIG401</t>
  </si>
  <si>
    <t>Author interactive media</t>
  </si>
  <si>
    <t>ICTWEB501</t>
  </si>
  <si>
    <t>Build a dynamic website</t>
  </si>
  <si>
    <t>CUAANM301</t>
  </si>
  <si>
    <t>Create 2D digital animations</t>
  </si>
  <si>
    <t>CUAGRD504</t>
  </si>
  <si>
    <t>Create and manipulate graphics</t>
  </si>
  <si>
    <t>CUAANM402</t>
  </si>
  <si>
    <t>Create digital visual effects</t>
  </si>
  <si>
    <t>ICTWEB502</t>
  </si>
  <si>
    <t>Create dynamic web pages</t>
  </si>
  <si>
    <t>BSBADV510</t>
  </si>
  <si>
    <t>Create mass electronic media advertisements</t>
  </si>
  <si>
    <t>BSBADV509</t>
  </si>
  <si>
    <t>Create mass print media advertisements</t>
  </si>
  <si>
    <t>CUAANM403</t>
  </si>
  <si>
    <t>Create titles for screen productions</t>
  </si>
  <si>
    <t>CUADIG403</t>
  </si>
  <si>
    <t>Create user interfaces</t>
  </si>
  <si>
    <t>CUAGRD505</t>
  </si>
  <si>
    <t>Design and manipulate complex layouts</t>
  </si>
  <si>
    <t>CUAANM503</t>
  </si>
  <si>
    <t>Design animation and digital visual effects</t>
  </si>
  <si>
    <t>CUADIG502</t>
  </si>
  <si>
    <t>Design digital applications</t>
  </si>
  <si>
    <t>CUADIG507</t>
  </si>
  <si>
    <t>Design digital simulations</t>
  </si>
  <si>
    <t>CUAILL401</t>
  </si>
  <si>
    <t>Develop and refine illustrative work</t>
  </si>
  <si>
    <t>CUAGRD506</t>
  </si>
  <si>
    <t>Develop graphic design practice to meet industry needs</t>
  </si>
  <si>
    <t>CUAGRD607</t>
  </si>
  <si>
    <t>Develop graphic designs for branding and identity</t>
  </si>
  <si>
    <t>BSBCRT301</t>
  </si>
  <si>
    <t>Develop and extend critical and creative thinking skills</t>
  </si>
  <si>
    <t>BSBDES403</t>
  </si>
  <si>
    <t>Develop and extend design skills and practice</t>
  </si>
  <si>
    <t>CUAGRD606</t>
  </si>
  <si>
    <t>Develop graphic designs for packaging</t>
  </si>
  <si>
    <t>CUAILL501</t>
  </si>
  <si>
    <t>Develop professional illustrations</t>
  </si>
  <si>
    <t>BSBWHS501</t>
  </si>
  <si>
    <t>Ensure a safe workplace</t>
  </si>
  <si>
    <t>BSBDES501</t>
  </si>
  <si>
    <t>Implement design solutions</t>
  </si>
  <si>
    <t>BSBDES402</t>
  </si>
  <si>
    <t>Interpret and respond to a design brief</t>
  </si>
  <si>
    <t>CUADIG509</t>
  </si>
  <si>
    <t>Investigate technologies for the creation of digital art</t>
  </si>
  <si>
    <t>BSBCRT501</t>
  </si>
  <si>
    <t>Originate and develop concepts</t>
  </si>
  <si>
    <t>CUAPPR503</t>
  </si>
  <si>
    <t>Present a body of own creative work</t>
  </si>
  <si>
    <t>CUAGRD502</t>
  </si>
  <si>
    <t>Produce graphic designs for 2-D and 3-D applications</t>
  </si>
  <si>
    <t>CUAGRD503</t>
  </si>
  <si>
    <t>Produce typographic design solutions</t>
  </si>
  <si>
    <t>CUAIND402</t>
  </si>
  <si>
    <t>Provide freelance services</t>
  </si>
  <si>
    <t>CUAACD506</t>
  </si>
  <si>
    <t>Refine 2-D design ideas and processes</t>
  </si>
  <si>
    <t>CUAACD507</t>
  </si>
  <si>
    <t>Refine 3-D design ideas and processes</t>
  </si>
  <si>
    <t>CUAACD501</t>
  </si>
  <si>
    <t>Refine drawing and other visual representation tools</t>
  </si>
  <si>
    <t>CUAACD504</t>
  </si>
  <si>
    <t>Research and apply light and colour</t>
  </si>
  <si>
    <t>CUAGRD501</t>
  </si>
  <si>
    <t>Research visual communication history and theory</t>
  </si>
  <si>
    <t>CUARES503</t>
  </si>
  <si>
    <t>Analyse cultural history and theory</t>
  </si>
  <si>
    <t>CUAPPR512</t>
  </si>
  <si>
    <t>Develop sustainability of own professional practice</t>
  </si>
  <si>
    <t>BSBMKG546</t>
  </si>
  <si>
    <t>Develop social media engagement plans</t>
  </si>
  <si>
    <t>CUAIND512</t>
  </si>
  <si>
    <t>Enhance professional practice using creative arts industry knowledge</t>
  </si>
  <si>
    <t>CUAPPR515</t>
  </si>
  <si>
    <t>Establish and maintain safe creative practice</t>
  </si>
  <si>
    <t>CUAPPR616</t>
  </si>
  <si>
    <t>Extend expertise in a specialised art form to professional level</t>
  </si>
  <si>
    <t>CUAPAI512</t>
  </si>
  <si>
    <t>Investigate painting materials and processes</t>
  </si>
  <si>
    <t>CUASCU512</t>
  </si>
  <si>
    <t>Investigate sculptural materials and processes</t>
  </si>
  <si>
    <t>CUADRA502</t>
  </si>
  <si>
    <t>Investigate drawing materials and processes</t>
  </si>
  <si>
    <t>CUAACD523</t>
  </si>
  <si>
    <t>Make mixed media artworks</t>
  </si>
  <si>
    <t>CUAPPR513</t>
  </si>
  <si>
    <t>CUAPPR511</t>
  </si>
  <si>
    <t>Realise a body of creative work</t>
  </si>
  <si>
    <t>CUAACD531</t>
  </si>
  <si>
    <t>CUADIG518</t>
  </si>
  <si>
    <t>Refine digital art techniques</t>
  </si>
  <si>
    <t>CUAPAI511</t>
  </si>
  <si>
    <t>Refine painting techniques</t>
  </si>
  <si>
    <t>Delivery Location(s):</t>
  </si>
  <si>
    <t>Dandenong, Online Plus</t>
  </si>
  <si>
    <t>FNSTPB503</t>
  </si>
  <si>
    <t>Apply legal principles in contract and consumer law</t>
  </si>
  <si>
    <t>BSBTEC402</t>
  </si>
  <si>
    <t>Design and produce complex spreadsheets</t>
  </si>
  <si>
    <t>FNSACC505</t>
  </si>
  <si>
    <t>Establish and maintain accounting information systems</t>
  </si>
  <si>
    <t>FNSFLT512</t>
  </si>
  <si>
    <t>Facilitate customer awareness of the Australian financial system and markets</t>
  </si>
  <si>
    <t>FNSACC526</t>
  </si>
  <si>
    <t>Implement and maintain internal control procedures</t>
  </si>
  <si>
    <t>FNSACC523</t>
  </si>
  <si>
    <t>Manage budgets and forecasts</t>
  </si>
  <si>
    <t>FNSORG506</t>
  </si>
  <si>
    <t>Prepare financial forecasts and projections</t>
  </si>
  <si>
    <t>FNSACC524</t>
  </si>
  <si>
    <t>Prepare financial reports for corporate entities</t>
  </si>
  <si>
    <t>FNSACC522</t>
  </si>
  <si>
    <t>Prepare tax documentation for individuals</t>
  </si>
  <si>
    <t>FNSACC521</t>
  </si>
  <si>
    <t>Provide financial and business performance information</t>
  </si>
  <si>
    <t>FNSACC527</t>
  </si>
  <si>
    <t>Provide management accounting information</t>
  </si>
  <si>
    <t>HLTMSG018</t>
  </si>
  <si>
    <t>Adapt massage practice for athletes</t>
  </si>
  <si>
    <t>HLTMSG015</t>
  </si>
  <si>
    <t>Adapt massage treatments to meet specific needs</t>
  </si>
  <si>
    <t>HLTAAP003</t>
  </si>
  <si>
    <t>Analyse and respond to client health information</t>
  </si>
  <si>
    <t>HLTMSG016</t>
  </si>
  <si>
    <t>Apply principles of pain neuroscience</t>
  </si>
  <si>
    <t>HLTMSG017</t>
  </si>
  <si>
    <t>Apply remedial massage clinical practice</t>
  </si>
  <si>
    <t>HLTMSG010</t>
  </si>
  <si>
    <t>Assess client massage needs</t>
  </si>
  <si>
    <t>HLTAAP002</t>
  </si>
  <si>
    <t>Confirm physical health status</t>
  </si>
  <si>
    <t>HLTMSG009</t>
  </si>
  <si>
    <t>Develop massage practice</t>
  </si>
  <si>
    <t>CHCPRP005</t>
  </si>
  <si>
    <t>Engage with health professionals and the health system</t>
  </si>
  <si>
    <t>HLTHPS010</t>
  </si>
  <si>
    <t>Interpret and use information about nutrition and diet</t>
  </si>
  <si>
    <t>HLTINF004</t>
  </si>
  <si>
    <t>Manage the prevention and control of infection</t>
  </si>
  <si>
    <t>HLTMSG013</t>
  </si>
  <si>
    <t>Perform remedial massage musculoskeletal assessments</t>
  </si>
  <si>
    <t>HLTAID011</t>
  </si>
  <si>
    <t>Provide First Aid</t>
  </si>
  <si>
    <t>HLTMSG011</t>
  </si>
  <si>
    <t>Provide massage treatments</t>
  </si>
  <si>
    <t>HLTMSG014</t>
  </si>
  <si>
    <t>Provide remedial massage treatments</t>
  </si>
  <si>
    <t>BSBESB401</t>
  </si>
  <si>
    <t>Research and develop business plans</t>
  </si>
  <si>
    <t>HLT54121 - Diploma of Nursing</t>
  </si>
  <si>
    <t>HLTENN040</t>
  </si>
  <si>
    <t>Administer and monitor medicines and intravenous therapy</t>
  </si>
  <si>
    <t>HLTENN036</t>
  </si>
  <si>
    <t>Apply communication skills in nursing practice</t>
  </si>
  <si>
    <t>HLTENN041</t>
  </si>
  <si>
    <t>Apply legal and ethical parameters to nursing practice</t>
  </si>
  <si>
    <t>HLTENN047</t>
  </si>
  <si>
    <t>Apply nursing practice in the primary health care setting</t>
  </si>
  <si>
    <t>HLTENN039</t>
  </si>
  <si>
    <t>Apply principles of wound management</t>
  </si>
  <si>
    <t>HLTINF001</t>
  </si>
  <si>
    <t>Comply with infection prevention and control policies and procedures</t>
  </si>
  <si>
    <t>HLTENN057</t>
  </si>
  <si>
    <t>Contribute to the nursing care of a person with diabetes</t>
  </si>
  <si>
    <t>BSBPEF402</t>
  </si>
  <si>
    <t>Develop personal work priorities</t>
  </si>
  <si>
    <t>HLTWHS002</t>
  </si>
  <si>
    <t>Follow safe work practices for direct client care</t>
  </si>
  <si>
    <t>HLTENN044</t>
  </si>
  <si>
    <t>Implement and monitor care for a person with chronic health conditions</t>
  </si>
  <si>
    <t>HLTENN038</t>
  </si>
  <si>
    <t>Implement, monitor and evaluate nursing care</t>
  </si>
  <si>
    <t>HLTENN042</t>
  </si>
  <si>
    <t>Implement and monitor care for a person with mental health conditions</t>
  </si>
  <si>
    <t>HLTENN045</t>
  </si>
  <si>
    <t>Implement and monitor care of the older person</t>
  </si>
  <si>
    <t>HLTENN043</t>
  </si>
  <si>
    <t>Implement and monitor care for a person with acute health conditions</t>
  </si>
  <si>
    <t>HLTENN037</t>
  </si>
  <si>
    <t>Perform clinical assessment and contribute to planning nursing care</t>
  </si>
  <si>
    <t>HLTENN035</t>
  </si>
  <si>
    <t>Practise nursing within the Australian health care system</t>
  </si>
  <si>
    <t>HLTENN068</t>
  </si>
  <si>
    <t>Provide end of life care and a palliative approach in nursing practice</t>
  </si>
  <si>
    <t>HLTAID014</t>
  </si>
  <si>
    <t>Provide Advanced First Aid</t>
  </si>
  <si>
    <t>ICT50220 - Diploma of Information Technology</t>
  </si>
  <si>
    <t>ICTICT532</t>
  </si>
  <si>
    <t>Apply IP, ethics and privacy in ICT environments</t>
  </si>
  <si>
    <t>ICTCLD507</t>
  </si>
  <si>
    <t>Build and deploy resources on cloud platforms</t>
  </si>
  <si>
    <t>ICTNWK541</t>
  </si>
  <si>
    <t>Configure, verify and troubleshoot WAN links and IP services</t>
  </si>
  <si>
    <t>ICTSAS524</t>
  </si>
  <si>
    <t>Develop, implement and evaluate an incident response plan</t>
  </si>
  <si>
    <t>ICTCYS407</t>
  </si>
  <si>
    <t>Gather, analyse and interpret threat data</t>
  </si>
  <si>
    <t>ICTCLD505</t>
  </si>
  <si>
    <t>Implement cloud infrastructure with code</t>
  </si>
  <si>
    <t>ICTCLD506</t>
  </si>
  <si>
    <t>Implement virtual network in cloud environments</t>
  </si>
  <si>
    <t>ICTNWK529</t>
  </si>
  <si>
    <t>Install and manage complex ICT networks</t>
  </si>
  <si>
    <t>ICTNWK543</t>
  </si>
  <si>
    <t>Install, operate and troubleshoot medium enterprise switches</t>
  </si>
  <si>
    <t>ICTNWK542</t>
  </si>
  <si>
    <t>Install, operate and troubleshoot medium enterprise routers</t>
  </si>
  <si>
    <t>BSBXTW401</t>
  </si>
  <si>
    <t>Lead and facilitate a team</t>
  </si>
  <si>
    <t>ICTSAS527</t>
  </si>
  <si>
    <t>Manage client problems</t>
  </si>
  <si>
    <t>ICTCLD508</t>
  </si>
  <si>
    <t>Manage infrastructure in cloud environments</t>
  </si>
  <si>
    <t>ICTNWK546</t>
  </si>
  <si>
    <t>Manage network security</t>
  </si>
  <si>
    <t>ICTICT517</t>
  </si>
  <si>
    <t>Match ICT needs with the strategic direction of the organisation</t>
  </si>
  <si>
    <t>BSBCRT512</t>
  </si>
  <si>
    <t>BSBXCS402</t>
  </si>
  <si>
    <t>Promote workplace cyber security awareness and best practices</t>
  </si>
  <si>
    <t>ICTCYS610</t>
  </si>
  <si>
    <t>Protect critical infrastructure for organisations</t>
  </si>
  <si>
    <t>ICTSAS526</t>
  </si>
  <si>
    <t>Review and update disaster recovery and contingency plans</t>
  </si>
  <si>
    <t>ICTCYS613</t>
  </si>
  <si>
    <t>Utilise design methodologies for security architecture</t>
  </si>
  <si>
    <t>MEM23109</t>
  </si>
  <si>
    <t>Apply engineering mechanics principles</t>
  </si>
  <si>
    <t>MEM30012</t>
  </si>
  <si>
    <t>Apply mathematical techniques in a manufacturing engineering or related environment</t>
  </si>
  <si>
    <t>MEM23004</t>
  </si>
  <si>
    <t>Apply technical mathematics</t>
  </si>
  <si>
    <t>MEM22013</t>
  </si>
  <si>
    <t>Coordinate engineering projects</t>
  </si>
  <si>
    <t>MEM16008</t>
  </si>
  <si>
    <t>Interact with computing technology</t>
  </si>
  <si>
    <t>MEM09002</t>
  </si>
  <si>
    <t>Interpret technical drawing</t>
  </si>
  <si>
    <t>MEM22002</t>
  </si>
  <si>
    <t>Manage self in the engineering environment</t>
  </si>
  <si>
    <t>MEM30031</t>
  </si>
  <si>
    <t>Operate computer-aided design (CAD) system to produce basic drawing elements</t>
  </si>
  <si>
    <t>MEM16006</t>
  </si>
  <si>
    <t>Organise and communicate information</t>
  </si>
  <si>
    <t>MSMENV272</t>
  </si>
  <si>
    <t>Participate in environmentally sustainable work practices</t>
  </si>
  <si>
    <t>MEM12024</t>
  </si>
  <si>
    <t>Perform computations</t>
  </si>
  <si>
    <t>MEM12023</t>
  </si>
  <si>
    <t>Perform engineering measurements</t>
  </si>
  <si>
    <t>MEM07005</t>
  </si>
  <si>
    <t>Perform general machining</t>
  </si>
  <si>
    <t>MEM12003</t>
  </si>
  <si>
    <t>Perform precision mechanical measurement</t>
  </si>
  <si>
    <t>MEM14006</t>
  </si>
  <si>
    <t>Plan work activities</t>
  </si>
  <si>
    <t>MEM11011</t>
  </si>
  <si>
    <t>Undertake manual handling</t>
  </si>
  <si>
    <t>MEM30033</t>
  </si>
  <si>
    <t>Use computer-aided design (CAD) to create and display 3D models</t>
  </si>
  <si>
    <t>MEM18001</t>
  </si>
  <si>
    <t>Use hand tools</t>
  </si>
  <si>
    <t>MEM18002</t>
  </si>
  <si>
    <t>Use power tools/hand held operations</t>
  </si>
  <si>
    <t>MEM13015</t>
  </si>
  <si>
    <t>Work safely and effectively in manufacturing and engineering</t>
  </si>
  <si>
    <t>9 months</t>
  </si>
  <si>
    <t>SHBBCCS001</t>
  </si>
  <si>
    <t>Advise on beauty products and services</t>
  </si>
  <si>
    <t>SHBBMUP001</t>
  </si>
  <si>
    <t>Apply eyelash extensions</t>
  </si>
  <si>
    <t>SHBXWHS001</t>
  </si>
  <si>
    <t>Apply safe hygiene, health and work practices</t>
  </si>
  <si>
    <t>SHBXIND001</t>
  </si>
  <si>
    <t>Comply with organisational requirements within a personal services environment</t>
  </si>
  <si>
    <t>SHBXCCS001</t>
  </si>
  <si>
    <t>Conduct salon financial transactions</t>
  </si>
  <si>
    <t>SHBBMUP003</t>
  </si>
  <si>
    <t>Design and apply make-up for photography</t>
  </si>
  <si>
    <t>SHBBMUP002</t>
  </si>
  <si>
    <t>Design and apply make-up</t>
  </si>
  <si>
    <t>BSBSMB304</t>
  </si>
  <si>
    <t>Determine resource requirements for the micro business</t>
  </si>
  <si>
    <t>SHBBMUP004</t>
  </si>
  <si>
    <t>Design and apply remedial camouflage make-up</t>
  </si>
  <si>
    <t>SHBXPSM001</t>
  </si>
  <si>
    <t>Lead teams in a personal services environment</t>
  </si>
  <si>
    <t>SHBBINF001</t>
  </si>
  <si>
    <t>Maintain infection control standards</t>
  </si>
  <si>
    <t>BSBSMB406</t>
  </si>
  <si>
    <t>Manage small business finances</t>
  </si>
  <si>
    <t>BSBSMB403</t>
  </si>
  <si>
    <t>Market the small business</t>
  </si>
  <si>
    <t>SHBBCCS002</t>
  </si>
  <si>
    <t>Prepare personalised aromatic plant oil blends for beauty treatments</t>
  </si>
  <si>
    <t>SHBBFAS002</t>
  </si>
  <si>
    <t>Provide facial treatments and skin care recommendations</t>
  </si>
  <si>
    <t>SHBBSPA004</t>
  </si>
  <si>
    <t>Provide Indian head massages for relaxation</t>
  </si>
  <si>
    <t>SHBBNLS001</t>
  </si>
  <si>
    <t>Provide manicure and pedicare services</t>
  </si>
  <si>
    <t>SHBBBOS006</t>
  </si>
  <si>
    <t>Provide superficial lymph massage treatments</t>
  </si>
  <si>
    <t>SHBBBOS004</t>
  </si>
  <si>
    <t>Provide aromatherapy massages</t>
  </si>
  <si>
    <t>SHBBBOS002</t>
  </si>
  <si>
    <t>Provide body massages</t>
  </si>
  <si>
    <t>SHBBBOS003</t>
  </si>
  <si>
    <t>Provide body treatments</t>
  </si>
  <si>
    <t>SHBBSKS002</t>
  </si>
  <si>
    <t>Provide diathermy treatments</t>
  </si>
  <si>
    <t>SHBBHRS002</t>
  </si>
  <si>
    <t>Provide female intimate waxing services</t>
  </si>
  <si>
    <t>SHBBHRS004</t>
  </si>
  <si>
    <t>Provide hair reduction treatments using electrical currents</t>
  </si>
  <si>
    <t>SHBBFAS001</t>
  </si>
  <si>
    <t>Provide lash and brow services</t>
  </si>
  <si>
    <t>SHBBSKS005</t>
  </si>
  <si>
    <t>Provide micro-dermabrasion treatments</t>
  </si>
  <si>
    <t>SHBXCCS002</t>
  </si>
  <si>
    <t>Provide salon services to clients</t>
  </si>
  <si>
    <t>SHBBSPA002</t>
  </si>
  <si>
    <t>Provide spa therapies</t>
  </si>
  <si>
    <t>SHBBFAS003</t>
  </si>
  <si>
    <t>Provide specialised facial treatments</t>
  </si>
  <si>
    <t>SHBBSPA003</t>
  </si>
  <si>
    <t>Provide stone therapy massages</t>
  </si>
  <si>
    <t>SHBBHRS001</t>
  </si>
  <si>
    <t>Provide waxing services</t>
  </si>
  <si>
    <t>SHBBRES001</t>
  </si>
  <si>
    <t>Research and apply beauty industry information</t>
  </si>
  <si>
    <t>BSBSMB404</t>
  </si>
  <si>
    <t>Undertake small business planning</t>
  </si>
  <si>
    <t>SHBBBOS005</t>
  </si>
  <si>
    <t>Use reflexology relaxation techniques in beauty treatments</t>
  </si>
  <si>
    <t>SHBBSPA001</t>
  </si>
  <si>
    <t>Work in a spa therapies framework</t>
  </si>
  <si>
    <t>SIS50321 - Diploma of Sport</t>
  </si>
  <si>
    <t>Berwick</t>
  </si>
  <si>
    <t>SISSSCO008</t>
  </si>
  <si>
    <t>Apply anti-doping policies</t>
  </si>
  <si>
    <t>SISSSCO007</t>
  </si>
  <si>
    <t>Apply sport psychology principles</t>
  </si>
  <si>
    <t>SISXIND006</t>
  </si>
  <si>
    <t>Conduct sport, fitness or recreation events</t>
  </si>
  <si>
    <t>SISXCCS002</t>
  </si>
  <si>
    <t>Coordinate client service activities</t>
  </si>
  <si>
    <t>BSBMKG523</t>
  </si>
  <si>
    <t>Design and develop an integrated marketing communication plan</t>
  </si>
  <si>
    <t>SISXIND007</t>
  </si>
  <si>
    <t>Develop and implement participation strategies</t>
  </si>
  <si>
    <t>SISXMGT001</t>
  </si>
  <si>
    <t>Develop and maintain stakeholder relationships</t>
  </si>
  <si>
    <t>SISXFIN001</t>
  </si>
  <si>
    <t>Develop and review budgets for activities or projects</t>
  </si>
  <si>
    <t>CHCCDE002</t>
  </si>
  <si>
    <t>Develop and implement community programs</t>
  </si>
  <si>
    <t>AHCBUS506A</t>
  </si>
  <si>
    <t>Develop and review a business plan</t>
  </si>
  <si>
    <t>SISSSPT001</t>
  </si>
  <si>
    <t>Implement sport injury prevention and management strategies</t>
  </si>
  <si>
    <t>SISSSCO006</t>
  </si>
  <si>
    <t>Implement sport selection policies and procedures</t>
  </si>
  <si>
    <t>SISSSCO010</t>
  </si>
  <si>
    <t>Implement sport talent identification programs</t>
  </si>
  <si>
    <t>BSBLDR502</t>
  </si>
  <si>
    <t>Lead and manage effective workplace relationships</t>
  </si>
  <si>
    <t>SITXHRM003</t>
  </si>
  <si>
    <t>Lead and manage people</t>
  </si>
  <si>
    <t>SISXIND003</t>
  </si>
  <si>
    <t>Maintain legal knowledge for organisation governance</t>
  </si>
  <si>
    <t>SISSPAR008</t>
  </si>
  <si>
    <t>Maintain personal wellbeing as an athlete</t>
  </si>
  <si>
    <t>BSBWOR501</t>
  </si>
  <si>
    <t>Manage personal work priorities and professional development</t>
  </si>
  <si>
    <t>BSBFIM601</t>
  </si>
  <si>
    <t>Manage finances</t>
  </si>
  <si>
    <t>SISSSCO011</t>
  </si>
  <si>
    <t>Manage integrity in sport</t>
  </si>
  <si>
    <t>SISXIND008</t>
  </si>
  <si>
    <t>Manage legal compliance in sport and recreation</t>
  </si>
  <si>
    <t>BSBTWK503</t>
  </si>
  <si>
    <t>Manage meetings</t>
  </si>
  <si>
    <t>BSBMGT517</t>
  </si>
  <si>
    <t>Manage operational plan</t>
  </si>
  <si>
    <t>BSBRSK501</t>
  </si>
  <si>
    <t>Manage risk</t>
  </si>
  <si>
    <t>SISSSCO003</t>
  </si>
  <si>
    <t>Meet participant coaching needs</t>
  </si>
  <si>
    <t>SISXCAI008</t>
  </si>
  <si>
    <t>Plan, conduct and review training and recovery programs</t>
  </si>
  <si>
    <t>SISSSCO004</t>
  </si>
  <si>
    <t>Plan, conduct and review coaching programs</t>
  </si>
  <si>
    <t>SISXICT001</t>
  </si>
  <si>
    <t>Select and use technology for sport, fitness and recreation work</t>
  </si>
  <si>
    <t>BSBHRM405</t>
  </si>
  <si>
    <t>Support the recruitment, selection and induction of staff</t>
  </si>
  <si>
    <t>BSBPMG522</t>
  </si>
  <si>
    <t>Undertake project work</t>
  </si>
  <si>
    <t>660</t>
  </si>
  <si>
    <t>VU23179</t>
  </si>
  <si>
    <t>Analyse and support policing processes within justice environment contexts</t>
  </si>
  <si>
    <t>VU23170</t>
  </si>
  <si>
    <t>Apply criminal law within justice environments</t>
  </si>
  <si>
    <t>VU23168</t>
  </si>
  <si>
    <t>Apply writing and presentation skills within a justice environment</t>
  </si>
  <si>
    <t>VU23166</t>
  </si>
  <si>
    <t>Apply foundation legal principles</t>
  </si>
  <si>
    <t>VU23174</t>
  </si>
  <si>
    <t>Apply self-management and workplace health and safety (WHS) strategies in the justice environment</t>
  </si>
  <si>
    <t>VU23167</t>
  </si>
  <si>
    <t>Prepare to work within the criminal justice system</t>
  </si>
  <si>
    <t>VU23171</t>
  </si>
  <si>
    <t>Prepare to work with family violence contexts within justice environments</t>
  </si>
  <si>
    <t>VU23176</t>
  </si>
  <si>
    <t>Support the management of adult offenders within the Victorian correctional framework</t>
  </si>
  <si>
    <t>VU23175</t>
  </si>
  <si>
    <t>Support cultural safety for First Nations people within a justice environment</t>
  </si>
  <si>
    <t>VU23172</t>
  </si>
  <si>
    <t>Support cultural diversity in justice environments</t>
  </si>
  <si>
    <t>VU23169</t>
  </si>
  <si>
    <t>Support the ethics and values of working within a justice environment</t>
  </si>
  <si>
    <t>VU23173</t>
  </si>
  <si>
    <t>Work with conflict resolution and mediation processes within justice environments</t>
  </si>
  <si>
    <t>CHC50425 - Diploma of Youth Work</t>
  </si>
  <si>
    <t>CHCCSM017</t>
  </si>
  <si>
    <t>CUA51125 - Diploma of Visual Arts - Fine Arts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</si>
</sst>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;[Red]\-&quot;$&quot;#,##0.00"/>
    <numFmt numFmtId="164" formatCode="[$-10C09]&quot;$&quot;#,##0.00;\-&quot;$&quot;#,##0.00"/>
    <numFmt numFmtId="165" formatCode="&quot;$&quot;#,##0.00"/>
  </numFmts>
  <fonts count="17">
    <font>
      <sz val="10"/>
      <name val="Arial"/>
    </font>
    <font>
      <b/>
      <sz val="10"/>
      <color indexed="9"/>
      <name val="Neo Sans"/>
      <charset val="1"/>
    </font>
    <font>
      <b/>
      <sz val="8"/>
      <color indexed="9"/>
      <name val="Neo Sans"/>
      <charset val="1"/>
    </font>
    <font>
      <sz val="10"/>
      <color indexed="9"/>
      <name val="Arial"/>
      <family val="2"/>
    </font>
    <font>
      <sz val="8"/>
      <color indexed="9"/>
      <name val="Neo Sans"/>
      <charset val="1"/>
    </font>
    <font>
      <sz val="8"/>
      <color indexed="9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color indexed="9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u/>
      <sz val="10"/>
      <color indexed="8"/>
      <name val="Arial"/>
      <family val="2"/>
    </font>
    <font>
      <u/>
      <sz val="10"/>
      <color theme="10"/>
      <name val="Arial"/>
      <family val="2"/>
    </font>
    <font>
      <sz val="10"/>
      <color theme="8"/>
      <name val="Arial"/>
      <family val="2"/>
    </font>
    <font>
      <u/>
      <sz val="10"/>
      <color theme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14" fillId="0" borderId="0" applyNumberFormat="0" applyFill="0" applyBorder="0" applyAlignment="0" applyProtection="0"/>
    <xf numFmtId="0" fontId="7" fillId="0" borderId="0"/>
    <xf numFmtId="0" fontId="6" fillId="0" borderId="0"/>
  </cellStyleXfs>
  <cellXfs count="98">
    <xf numFmtId="0" fontId="0" fillId="0" borderId="0" xfId="0"/>
    <xf numFmtId="0" fontId="3" fillId="0" borderId="0" xfId="0" applyFont="1" applyAlignment="1" applyProtection="1">
      <alignment vertical="top" wrapText="1" readingOrder="1"/>
      <protection locked="0"/>
    </xf>
    <xf numFmtId="0" fontId="4" fillId="0" borderId="0" xfId="0" applyFont="1" applyAlignment="1" applyProtection="1">
      <alignment vertical="top" wrapText="1" readingOrder="1"/>
      <protection locked="0"/>
    </xf>
    <xf numFmtId="164" fontId="4" fillId="0" borderId="0" xfId="0" applyNumberFormat="1" applyFont="1" applyAlignment="1" applyProtection="1">
      <alignment horizontal="left" vertical="top" wrapText="1" readingOrder="1"/>
      <protection locked="0"/>
    </xf>
    <xf numFmtId="0" fontId="5" fillId="0" borderId="0" xfId="0" applyFont="1" applyAlignment="1" applyProtection="1">
      <alignment vertical="top" wrapText="1" readingOrder="1"/>
      <protection locked="0"/>
    </xf>
    <xf numFmtId="0" fontId="2" fillId="0" borderId="0" xfId="0" applyFont="1" applyAlignment="1" applyProtection="1">
      <alignment vertical="top" wrapText="1" readingOrder="1"/>
      <protection locked="0"/>
    </xf>
    <xf numFmtId="0" fontId="2" fillId="0" borderId="0" xfId="0" applyFont="1" applyAlignment="1" applyProtection="1">
      <alignment horizontal="right" vertical="top" wrapText="1" readingOrder="1"/>
      <protection locked="0"/>
    </xf>
    <xf numFmtId="165" fontId="4" fillId="0" borderId="0" xfId="0" applyNumberFormat="1" applyFont="1" applyAlignment="1" applyProtection="1">
      <alignment horizontal="left" vertical="top" wrapText="1" readingOrder="1"/>
      <protection locked="0"/>
    </xf>
    <xf numFmtId="165" fontId="0" fillId="0" borderId="0" xfId="0" applyNumberFormat="1"/>
    <xf numFmtId="0" fontId="14" fillId="0" borderId="0" xfId="1" applyFill="1"/>
    <xf numFmtId="0" fontId="6" fillId="0" borderId="0" xfId="3"/>
    <xf numFmtId="0" fontId="5" fillId="0" borderId="0" xfId="3" applyFont="1" applyAlignment="1" applyProtection="1">
      <alignment vertical="top" wrapText="1" readingOrder="1"/>
      <protection locked="0"/>
    </xf>
    <xf numFmtId="164" fontId="4" fillId="0" borderId="0" xfId="3" applyNumberFormat="1" applyFont="1" applyAlignment="1" applyProtection="1">
      <alignment horizontal="left" vertical="top" wrapText="1" readingOrder="1"/>
      <protection locked="0"/>
    </xf>
    <xf numFmtId="0" fontId="2" fillId="0" borderId="0" xfId="3" applyFont="1" applyAlignment="1" applyProtection="1">
      <alignment vertical="top" wrapText="1" readingOrder="1"/>
      <protection locked="0"/>
    </xf>
    <xf numFmtId="165" fontId="4" fillId="0" borderId="0" xfId="3" applyNumberFormat="1" applyFont="1" applyAlignment="1" applyProtection="1">
      <alignment horizontal="left" vertical="top" wrapText="1" readingOrder="1"/>
      <protection locked="0"/>
    </xf>
    <xf numFmtId="0" fontId="2" fillId="0" borderId="0" xfId="3" applyFont="1" applyAlignment="1" applyProtection="1">
      <alignment horizontal="right" vertical="top" wrapText="1" readingOrder="1"/>
      <protection locked="0"/>
    </xf>
    <xf numFmtId="0" fontId="4" fillId="0" borderId="0" xfId="3" applyFont="1" applyAlignment="1" applyProtection="1">
      <alignment vertical="top" wrapText="1" readingOrder="1"/>
      <protection locked="0"/>
    </xf>
    <xf numFmtId="0" fontId="3" fillId="0" borderId="0" xfId="3" applyFont="1" applyAlignment="1" applyProtection="1">
      <alignment vertical="top" wrapText="1" readingOrder="1"/>
      <protection locked="0"/>
    </xf>
    <xf numFmtId="0" fontId="8" fillId="0" borderId="0" xfId="0" applyFont="1" applyAlignment="1">
      <alignment horizontal="right"/>
    </xf>
    <xf numFmtId="0" fontId="0" fillId="0" borderId="0" xfId="0" applyAlignment="1">
      <alignment horizontal="right"/>
    </xf>
    <xf numFmtId="164" fontId="4" fillId="0" borderId="0" xfId="0" applyNumberFormat="1" applyFont="1" applyAlignment="1" applyProtection="1">
      <alignment vertical="top" wrapText="1" readingOrder="1"/>
      <protection locked="0"/>
    </xf>
    <xf numFmtId="165" fontId="8" fillId="0" borderId="0" xfId="0" applyNumberFormat="1" applyFont="1"/>
    <xf numFmtId="0" fontId="8" fillId="0" borderId="0" xfId="0" applyFont="1"/>
    <xf numFmtId="0" fontId="4" fillId="0" borderId="0" xfId="0" applyFont="1" applyAlignment="1" applyProtection="1">
      <alignment horizontal="right" vertical="top" wrapText="1" readingOrder="1"/>
      <protection locked="0"/>
    </xf>
    <xf numFmtId="0" fontId="15" fillId="0" borderId="0" xfId="0" applyFont="1"/>
    <xf numFmtId="0" fontId="16" fillId="0" borderId="0" xfId="1" applyFont="1" applyFill="1"/>
    <xf numFmtId="165" fontId="5" fillId="0" borderId="0" xfId="3" applyNumberFormat="1" applyFont="1" applyAlignment="1" applyProtection="1">
      <alignment vertical="top" wrapText="1" readingOrder="1"/>
      <protection locked="0"/>
    </xf>
    <xf numFmtId="0" fontId="14" fillId="0" borderId="0" xfId="1"/>
    <xf numFmtId="165" fontId="5" fillId="0" borderId="0" xfId="0" applyNumberFormat="1" applyFont="1" applyAlignment="1" applyProtection="1">
      <alignment vertical="top" wrapText="1" readingOrder="1"/>
      <protection locked="0"/>
    </xf>
    <xf numFmtId="0" fontId="2" fillId="0" borderId="0" xfId="0" applyFont="1" applyAlignment="1" applyProtection="1">
      <alignment horizontal="left" vertical="top" wrapText="1" readingOrder="1"/>
      <protection locked="0"/>
    </xf>
    <xf numFmtId="0" fontId="14" fillId="0" borderId="0" xfId="1" quotePrefix="1" applyFill="1"/>
    <xf numFmtId="8" fontId="5" fillId="0" borderId="0" xfId="0" applyNumberFormat="1" applyFont="1" applyAlignment="1" applyProtection="1">
      <alignment vertical="top" wrapText="1" readingOrder="1"/>
      <protection locked="0"/>
    </xf>
    <xf numFmtId="0" fontId="9" fillId="0" borderId="0" xfId="0" applyFont="1" applyAlignment="1" applyProtection="1">
      <alignment vertical="top" wrapText="1" readingOrder="1"/>
      <protection locked="0"/>
    </xf>
    <xf numFmtId="0" fontId="10" fillId="0" borderId="0" xfId="0" applyFont="1" applyAlignment="1" applyProtection="1">
      <alignment vertical="top" wrapText="1" readingOrder="1"/>
      <protection locked="0"/>
    </xf>
    <xf numFmtId="165" fontId="8" fillId="0" borderId="0" xfId="0" applyNumberFormat="1" applyFont="1" applyAlignment="1">
      <alignment vertical="top"/>
    </xf>
    <xf numFmtId="0" fontId="6" fillId="0" borderId="0" xfId="0" applyFont="1"/>
    <xf numFmtId="0" fontId="12" fillId="0" borderId="0" xfId="0" applyFont="1" applyAlignment="1" applyProtection="1">
      <alignment vertical="top" wrapText="1" readingOrder="1"/>
      <protection locked="0"/>
    </xf>
    <xf numFmtId="0" fontId="12" fillId="0" borderId="0" xfId="0" applyFont="1" applyAlignment="1" applyProtection="1">
      <alignment horizontal="right" vertical="top" wrapText="1" readingOrder="1"/>
      <protection locked="0"/>
    </xf>
    <xf numFmtId="0" fontId="5" fillId="0" borderId="0" xfId="3" applyFont="1" applyAlignment="1" applyProtection="1">
      <alignment vertical="top" wrapText="1" readingOrder="1"/>
      <protection locked="0"/>
    </xf>
    <xf numFmtId="0" fontId="6" fillId="0" borderId="0" xfId="3"/>
    <xf numFmtId="0" fontId="4" fillId="0" borderId="0" xfId="3" applyFont="1" applyAlignment="1" applyProtection="1">
      <alignment horizontal="left" vertical="top" wrapText="1" readingOrder="1"/>
      <protection locked="0"/>
    </xf>
    <xf numFmtId="165" fontId="5" fillId="0" borderId="0" xfId="3" applyNumberFormat="1" applyFont="1" applyAlignment="1" applyProtection="1">
      <alignment vertical="top" wrapText="1" readingOrder="1"/>
      <protection locked="0"/>
    </xf>
    <xf numFmtId="0" fontId="8" fillId="0" borderId="0" xfId="3" applyFont="1"/>
    <xf numFmtId="0" fontId="2" fillId="0" borderId="0" xfId="3" applyFont="1" applyAlignment="1" applyProtection="1">
      <alignment vertical="top" wrapText="1" readingOrder="1"/>
      <protection locked="0"/>
    </xf>
    <xf numFmtId="0" fontId="2" fillId="0" borderId="0" xfId="3" applyFont="1" applyAlignment="1" applyProtection="1">
      <alignment horizontal="left" vertical="top" wrapText="1" readingOrder="1"/>
      <protection locked="0"/>
    </xf>
    <xf numFmtId="165" fontId="4" fillId="0" borderId="0" xfId="3" applyNumberFormat="1" applyFont="1" applyAlignment="1" applyProtection="1">
      <alignment horizontal="right" vertical="top" wrapText="1" readingOrder="1"/>
      <protection locked="0"/>
    </xf>
    <xf numFmtId="165" fontId="6" fillId="0" borderId="0" xfId="3" applyNumberFormat="1" applyAlignment="1">
      <alignment horizontal="right"/>
    </xf>
    <xf numFmtId="0" fontId="4" fillId="0" borderId="0" xfId="3" applyFont="1" applyAlignment="1" applyProtection="1">
      <alignment vertical="top" wrapText="1" readingOrder="1"/>
      <protection locked="0"/>
    </xf>
    <xf numFmtId="0" fontId="2" fillId="0" borderId="0" xfId="3" applyFont="1" applyAlignment="1" applyProtection="1">
      <alignment horizontal="right" vertical="top" wrapText="1" readingOrder="1"/>
      <protection locked="0"/>
    </xf>
    <xf numFmtId="165" fontId="8" fillId="0" borderId="0" xfId="3" applyNumberFormat="1" applyFont="1"/>
    <xf numFmtId="0" fontId="1" fillId="0" borderId="0" xfId="3" applyFont="1" applyAlignment="1" applyProtection="1">
      <alignment horizontal="left" vertical="top" wrapText="1" readingOrder="1"/>
      <protection locked="0"/>
    </xf>
    <xf numFmtId="0" fontId="3" fillId="0" borderId="0" xfId="3" applyFont="1" applyAlignment="1" applyProtection="1">
      <alignment vertical="top" wrapText="1" readingOrder="1"/>
      <protection locked="0"/>
    </xf>
    <xf numFmtId="0" fontId="2" fillId="0" borderId="0" xfId="3" applyFont="1" applyAlignment="1" applyProtection="1">
      <alignment horizontal="center" vertical="top" wrapText="1" readingOrder="1"/>
      <protection locked="0"/>
    </xf>
    <xf numFmtId="0" fontId="15" fillId="0" borderId="0" xfId="0" applyFont="1"/>
    <xf numFmtId="0" fontId="14" fillId="0" borderId="0" xfId="1" applyAlignment="1" applyProtection="1">
      <alignment vertical="top" wrapText="1" readingOrder="1"/>
      <protection locked="0"/>
    </xf>
    <xf numFmtId="0" fontId="13" fillId="0" borderId="0" xfId="0" applyFont="1" applyAlignment="1" applyProtection="1">
      <alignment vertical="top" wrapText="1" readingOrder="1"/>
      <protection locked="0"/>
    </xf>
    <xf numFmtId="0" fontId="14" fillId="0" borderId="0" xfId="1" applyFill="1" applyAlignment="1"/>
    <xf numFmtId="0" fontId="2" fillId="0" borderId="0" xfId="0" applyFont="1" applyAlignment="1" applyProtection="1">
      <alignment horizontal="center" vertical="top" wrapText="1" readingOrder="1"/>
      <protection locked="0"/>
    </xf>
    <xf numFmtId="0" fontId="0" fillId="0" borderId="0" xfId="0"/>
    <xf numFmtId="0" fontId="4" fillId="0" borderId="0" xfId="0" applyFont="1" applyAlignment="1" applyProtection="1">
      <alignment vertical="top" wrapText="1" readingOrder="1"/>
      <protection locked="0"/>
    </xf>
    <xf numFmtId="165" fontId="5" fillId="0" borderId="0" xfId="0" applyNumberFormat="1" applyFont="1" applyAlignment="1" applyProtection="1">
      <alignment vertical="top" wrapText="1" readingOrder="1"/>
      <protection locked="0"/>
    </xf>
    <xf numFmtId="165" fontId="8" fillId="0" borderId="0" xfId="0" applyNumberFormat="1" applyFont="1"/>
    <xf numFmtId="0" fontId="1" fillId="0" borderId="0" xfId="0" applyFont="1" applyAlignment="1" applyProtection="1">
      <alignment horizontal="left" vertical="top" wrapText="1" readingOrder="1"/>
      <protection locked="0"/>
    </xf>
    <xf numFmtId="0" fontId="10" fillId="0" borderId="0" xfId="0" applyFont="1" applyAlignment="1" applyProtection="1">
      <alignment vertical="top" wrapText="1" readingOrder="1"/>
      <protection locked="0"/>
    </xf>
    <xf numFmtId="0" fontId="2" fillId="0" borderId="0" xfId="0" applyFont="1" applyAlignment="1" applyProtection="1">
      <alignment vertical="top" wrapText="1" readingOrder="1"/>
      <protection locked="0"/>
    </xf>
    <xf numFmtId="0" fontId="9" fillId="0" borderId="0" xfId="0" applyFont="1" applyAlignment="1" applyProtection="1">
      <alignment vertical="top" wrapText="1" readingOrder="1"/>
      <protection locked="0"/>
    </xf>
    <xf numFmtId="0" fontId="2" fillId="0" borderId="0" xfId="0" applyFont="1" applyAlignment="1" applyProtection="1">
      <alignment horizontal="left" vertical="top" wrapText="1" readingOrder="1"/>
      <protection locked="0"/>
    </xf>
    <xf numFmtId="0" fontId="4" fillId="0" borderId="0" xfId="0" applyFont="1" applyAlignment="1" applyProtection="1">
      <alignment horizontal="left" vertical="top" wrapText="1" readingOrder="1"/>
      <protection locked="0"/>
    </xf>
    <xf numFmtId="0" fontId="2" fillId="0" borderId="0" xfId="0" applyFont="1" applyAlignment="1" applyProtection="1">
      <alignment horizontal="right" vertical="top" wrapText="1" readingOrder="1"/>
      <protection locked="0"/>
    </xf>
    <xf numFmtId="0" fontId="2" fillId="0" borderId="0" xfId="0" applyFont="1" applyAlignment="1" applyProtection="1">
      <alignment horizontal="left" vertical="top" readingOrder="1"/>
      <protection locked="0"/>
    </xf>
    <xf numFmtId="0" fontId="8" fillId="0" borderId="0" xfId="0" applyFont="1"/>
    <xf numFmtId="165" fontId="4" fillId="0" borderId="0" xfId="0" applyNumberFormat="1" applyFont="1" applyAlignment="1" applyProtection="1">
      <alignment horizontal="right" vertical="top" wrapText="1" readingOrder="1"/>
      <protection locked="0"/>
    </xf>
    <xf numFmtId="165" fontId="0" fillId="0" borderId="0" xfId="0" applyNumberFormat="1" applyAlignment="1">
      <alignment horizontal="right"/>
    </xf>
    <xf numFmtId="0" fontId="5" fillId="0" borderId="0" xfId="0" applyFont="1" applyAlignment="1" applyProtection="1">
      <alignment vertical="top" wrapText="1" readingOrder="1"/>
      <protection locked="0"/>
    </xf>
    <xf numFmtId="0" fontId="6" fillId="0" borderId="0" xfId="0" applyFont="1"/>
    <xf numFmtId="0" fontId="5" fillId="0" borderId="0" xfId="0" applyFont="1" applyAlignment="1" applyProtection="1">
      <alignment horizontal="left" vertical="top" wrapText="1" readingOrder="1"/>
      <protection locked="0"/>
    </xf>
    <xf numFmtId="0" fontId="12" fillId="0" borderId="0" xfId="0" applyFont="1" applyAlignment="1" applyProtection="1">
      <alignment horizontal="left" vertical="top" wrapText="1" readingOrder="1"/>
      <protection locked="0"/>
    </xf>
    <xf numFmtId="0" fontId="12" fillId="0" borderId="0" xfId="0" applyFont="1" applyAlignment="1" applyProtection="1">
      <alignment vertical="top" wrapText="1" readingOrder="1"/>
      <protection locked="0"/>
    </xf>
    <xf numFmtId="165" fontId="5" fillId="0" borderId="0" xfId="0" applyNumberFormat="1" applyFont="1" applyAlignment="1" applyProtection="1">
      <alignment horizontal="right" vertical="top" wrapText="1" readingOrder="1"/>
      <protection locked="0"/>
    </xf>
    <xf numFmtId="165" fontId="6" fillId="0" borderId="0" xfId="0" applyNumberFormat="1" applyFont="1" applyAlignment="1">
      <alignment horizontal="right"/>
    </xf>
    <xf numFmtId="165" fontId="8" fillId="0" borderId="0" xfId="0" applyNumberFormat="1" applyFont="1" applyAlignment="1">
      <alignment horizontal="right" readingOrder="1"/>
    </xf>
    <xf numFmtId="0" fontId="12" fillId="0" borderId="0" xfId="0" applyFont="1" applyAlignment="1" applyProtection="1">
      <alignment horizontal="right" vertical="top" wrapText="1" readingOrder="1"/>
      <protection locked="0"/>
    </xf>
    <xf numFmtId="0" fontId="11" fillId="0" borderId="0" xfId="0" applyFont="1" applyAlignment="1" applyProtection="1">
      <alignment horizontal="left" vertical="top" wrapText="1" readingOrder="1"/>
      <protection locked="0"/>
    </xf>
    <xf numFmtId="0" fontId="3" fillId="0" borderId="0" xfId="0" applyFont="1" applyAlignment="1" applyProtection="1">
      <alignment vertical="top" wrapText="1" readingOrder="1"/>
      <protection locked="0"/>
    </xf>
    <xf numFmtId="0" fontId="12" fillId="0" borderId="0" xfId="0" applyFont="1" applyAlignment="1" applyProtection="1">
      <alignment horizontal="center" vertical="top" wrapText="1" readingOrder="1"/>
      <protection locked="0"/>
    </xf>
    <xf numFmtId="165" fontId="4" fillId="0" borderId="0" xfId="0" applyNumberFormat="1" applyFont="1" applyAlignment="1" applyProtection="1">
      <alignment horizontal="left" vertical="top" wrapText="1" readingOrder="1"/>
      <protection locked="0"/>
    </xf>
    <xf numFmtId="165" fontId="0" fillId="0" borderId="0" xfId="0" applyNumberFormat="1"/>
    <xf numFmtId="165" fontId="4" fillId="0" borderId="0" xfId="0" applyNumberFormat="1" applyFont="1" applyAlignment="1" applyProtection="1">
      <alignment vertical="top" wrapText="1" readingOrder="1"/>
      <protection locked="0"/>
    </xf>
    <xf numFmtId="0" fontId="4" fillId="0" borderId="0" xfId="0" applyFont="1" applyAlignment="1" applyProtection="1">
      <alignment horizontal="right" vertical="top" wrapText="1" readingOrder="1"/>
      <protection locked="0"/>
    </xf>
    <xf numFmtId="0" fontId="0" fillId="0" borderId="0" xfId="0" applyAlignment="1">
      <alignment horizontal="right"/>
    </xf>
    <xf numFmtId="164" fontId="4" fillId="0" borderId="0" xfId="0" applyNumberFormat="1" applyFont="1" applyAlignment="1" applyProtection="1">
      <alignment horizontal="left" vertical="top" wrapText="1" readingOrder="1"/>
      <protection locked="0"/>
    </xf>
    <xf numFmtId="164" fontId="4" fillId="0" borderId="0" xfId="0" applyNumberFormat="1" applyFont="1" applyAlignment="1" applyProtection="1">
      <alignment horizontal="right" vertical="top" wrapText="1" readingOrder="1"/>
      <protection locked="0"/>
    </xf>
    <xf numFmtId="164" fontId="4" fillId="0" borderId="0" xfId="0" applyNumberFormat="1" applyFont="1" applyAlignment="1" applyProtection="1">
      <alignment vertical="top" wrapText="1" readingOrder="1"/>
      <protection locked="0"/>
    </xf>
    <xf numFmtId="165" fontId="4" fillId="0" borderId="0" xfId="3" applyNumberFormat="1" applyFont="1" applyAlignment="1" applyProtection="1">
      <alignment horizontal="left" vertical="top" wrapText="1" readingOrder="1"/>
      <protection locked="0"/>
    </xf>
    <xf numFmtId="165" fontId="6" fillId="0" borderId="0" xfId="3" applyNumberFormat="1"/>
    <xf numFmtId="0" fontId="6" fillId="0" borderId="0" xfId="3" applyAlignment="1">
      <alignment horizontal="right"/>
    </xf>
    <xf numFmtId="164" fontId="4" fillId="0" borderId="0" xfId="3" applyNumberFormat="1" applyFont="1" applyAlignment="1" applyProtection="1">
      <alignment horizontal="left" vertical="top" wrapText="1" readingOrder="1"/>
      <protection locked="0"/>
    </xf>
    <xf numFmtId="8" fontId="5" fillId="0" borderId="0" xfId="0" applyNumberFormat="1" applyFont="1" applyAlignment="1" applyProtection="1">
      <alignment vertical="top" wrapText="1" readingOrder="1"/>
      <protection locked="0"/>
    </xf>
  </cellXfs>
  <cellStyles count="4">
    <cellStyle name="Hyperlink" xfId="1" builtinId="8"/>
    <cellStyle name="Normal" xfId="0" builtinId="0"/>
    <cellStyle name="Normal 2" xfId="2" xr:uid="{6ABB4F77-8415-4550-9FDD-F7C996ACC7C5}"/>
    <cellStyle name="Normal 3" xfId="3" xr:uid="{DF411EED-D647-4D08-9656-509114A2092A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FF"/>
      <rgbColor rgb="00000000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22F91-31A3-4670-82F9-E4CC8ED39F27}">
  <sheetPr>
    <outlinePr summaryBelow="0"/>
  </sheetPr>
  <dimension ref="A1:IV46"/>
  <sheetViews>
    <sheetView showGridLines="0" zoomScaleNormal="100" workbookViewId="0">
      <selection activeCell="B9" sqref="B9"/>
    </sheetView>
  </sheetViews>
  <sheetFormatPr defaultColWidth="3.7109375" defaultRowHeight="12.75" outlineLevelRow="1"/>
  <sheetData>
    <row r="1" spans="1:256">
      <c r="B1" s="9" t="s">
        <v>0</v>
      </c>
      <c r="C1" s="9"/>
      <c r="D1" s="9"/>
      <c r="E1" s="9"/>
      <c r="F1" s="9"/>
      <c r="G1" s="9"/>
      <c r="H1" s="9"/>
      <c r="I1" s="9"/>
      <c r="J1" s="9"/>
      <c r="K1" s="9"/>
    </row>
    <row r="2" spans="1:256">
      <c r="B2" s="27" t="s">
        <v>1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</row>
    <row r="3" spans="1:256" s="24" customFormat="1" ht="12" customHeight="1" outlineLevel="1">
      <c r="A3" s="30"/>
      <c r="B3" s="27" t="s">
        <v>752</v>
      </c>
      <c r="C3" s="9"/>
      <c r="D3" s="9"/>
      <c r="E3" s="9"/>
      <c r="F3" s="9"/>
      <c r="G3" s="9"/>
      <c r="H3" s="9"/>
      <c r="I3" s="9"/>
      <c r="J3" s="9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BM3" s="53"/>
      <c r="BN3" s="53"/>
      <c r="BO3" s="53"/>
      <c r="BP3" s="53"/>
      <c r="BQ3" s="53"/>
      <c r="BR3" s="53"/>
      <c r="BS3" s="53"/>
      <c r="BT3" s="53"/>
      <c r="BU3" s="53"/>
      <c r="BV3" s="53"/>
      <c r="BW3" s="53"/>
      <c r="BX3" s="53"/>
      <c r="BY3" s="53"/>
      <c r="BZ3" s="53"/>
      <c r="CA3" s="53"/>
      <c r="CB3" s="53"/>
      <c r="CC3" s="53"/>
      <c r="CD3" s="53"/>
      <c r="CE3" s="53"/>
      <c r="CF3" s="53"/>
      <c r="CG3" s="53"/>
      <c r="CH3" s="53"/>
      <c r="CI3" s="53"/>
      <c r="CJ3" s="53"/>
      <c r="CK3" s="53"/>
      <c r="CL3" s="53"/>
      <c r="CM3" s="53"/>
      <c r="CN3" s="53"/>
      <c r="CO3" s="53"/>
      <c r="CP3" s="53"/>
      <c r="CQ3" s="53"/>
      <c r="CR3" s="53"/>
      <c r="CS3" s="53"/>
      <c r="CT3" s="53"/>
      <c r="CU3" s="53"/>
      <c r="CV3" s="53"/>
      <c r="CW3" s="53"/>
      <c r="CX3" s="53"/>
      <c r="CY3" s="53"/>
      <c r="CZ3" s="53"/>
      <c r="DA3" s="53"/>
      <c r="DB3" s="53"/>
      <c r="DC3" s="53"/>
      <c r="DD3" s="53"/>
      <c r="DE3" s="53"/>
      <c r="DF3" s="53"/>
      <c r="DG3" s="53"/>
      <c r="DH3" s="53"/>
      <c r="DI3" s="53"/>
      <c r="DJ3" s="53"/>
      <c r="DK3" s="53"/>
      <c r="DL3" s="53"/>
      <c r="DM3" s="53"/>
      <c r="DN3" s="53"/>
      <c r="DO3" s="53"/>
      <c r="DP3" s="53"/>
      <c r="DQ3" s="53"/>
      <c r="DR3" s="53"/>
      <c r="DS3" s="53"/>
      <c r="DT3" s="53"/>
      <c r="DU3" s="53"/>
      <c r="DV3" s="53"/>
      <c r="DW3" s="53"/>
      <c r="DX3" s="53"/>
      <c r="DY3" s="53"/>
      <c r="DZ3" s="53"/>
      <c r="EA3" s="53"/>
      <c r="EB3" s="53"/>
      <c r="EC3" s="53"/>
      <c r="ED3" s="53"/>
      <c r="EE3" s="53"/>
      <c r="EF3" s="53"/>
      <c r="EG3" s="53"/>
      <c r="EH3" s="53"/>
      <c r="EI3" s="53"/>
      <c r="EJ3" s="53"/>
      <c r="EK3" s="53"/>
      <c r="EL3" s="53"/>
      <c r="EM3" s="53"/>
      <c r="EN3" s="53"/>
      <c r="EO3" s="53"/>
      <c r="EP3" s="53"/>
      <c r="EQ3" s="53"/>
      <c r="ER3" s="53"/>
      <c r="ES3" s="53"/>
      <c r="ET3" s="53"/>
      <c r="EU3" s="53"/>
      <c r="EV3" s="53"/>
      <c r="EW3" s="53"/>
      <c r="EX3" s="53"/>
      <c r="EY3" s="53"/>
      <c r="EZ3" s="53"/>
      <c r="FA3" s="53"/>
      <c r="FB3" s="53"/>
      <c r="FC3" s="53"/>
      <c r="FD3" s="53"/>
      <c r="FE3" s="53"/>
      <c r="FF3" s="53"/>
      <c r="FG3" s="53"/>
      <c r="FH3" s="53"/>
      <c r="FI3" s="53"/>
      <c r="FJ3" s="53"/>
      <c r="FK3" s="53"/>
      <c r="FL3" s="53"/>
      <c r="FM3" s="53"/>
      <c r="FN3" s="53"/>
      <c r="FO3" s="53"/>
      <c r="FP3" s="53"/>
      <c r="FQ3" s="53"/>
      <c r="FR3" s="53"/>
      <c r="FS3" s="53"/>
      <c r="FT3" s="53"/>
      <c r="FU3" s="53"/>
      <c r="FV3" s="53"/>
      <c r="FW3" s="53"/>
      <c r="FX3" s="53"/>
      <c r="FY3" s="53"/>
      <c r="FZ3" s="53"/>
      <c r="GA3" s="53"/>
      <c r="GB3" s="53"/>
      <c r="GC3" s="53"/>
      <c r="GD3" s="53"/>
      <c r="GE3" s="53"/>
      <c r="GF3" s="53"/>
      <c r="GG3" s="53"/>
      <c r="GH3" s="53"/>
      <c r="GI3" s="53"/>
      <c r="GJ3" s="53"/>
      <c r="GK3" s="53"/>
      <c r="GL3" s="53"/>
      <c r="GM3" s="53"/>
      <c r="GN3" s="53"/>
      <c r="GO3" s="53"/>
      <c r="GP3" s="53"/>
      <c r="GQ3" s="53"/>
      <c r="GR3" s="53"/>
      <c r="GS3" s="53"/>
      <c r="GT3" s="53"/>
      <c r="GU3" s="53"/>
      <c r="GV3" s="53"/>
      <c r="GW3" s="53"/>
      <c r="GX3" s="53"/>
      <c r="GY3" s="53"/>
      <c r="GZ3" s="53"/>
      <c r="HA3" s="53"/>
      <c r="HB3" s="53"/>
      <c r="HC3" s="53"/>
      <c r="HD3" s="53"/>
      <c r="HE3" s="53"/>
      <c r="HF3" s="53"/>
      <c r="HG3" s="53"/>
      <c r="HH3" s="53"/>
      <c r="HI3" s="53"/>
      <c r="HJ3" s="53"/>
      <c r="HK3" s="53"/>
      <c r="HL3" s="53"/>
      <c r="HM3" s="53"/>
      <c r="HN3" s="53"/>
      <c r="HO3" s="53"/>
      <c r="HP3" s="53"/>
      <c r="HQ3" s="53"/>
      <c r="HR3" s="53"/>
      <c r="HS3" s="53"/>
      <c r="HT3" s="53"/>
      <c r="HU3" s="53"/>
      <c r="HV3" s="53"/>
      <c r="HW3" s="53"/>
      <c r="HX3" s="53"/>
      <c r="HY3" s="53"/>
      <c r="HZ3" s="53"/>
      <c r="IA3" s="53"/>
      <c r="IB3" s="53"/>
      <c r="IC3" s="53"/>
      <c r="ID3" s="53"/>
      <c r="IE3" s="53"/>
      <c r="IF3" s="53"/>
      <c r="IG3" s="53"/>
      <c r="IH3" s="53"/>
      <c r="II3" s="53"/>
      <c r="IJ3" s="53"/>
      <c r="IK3" s="53"/>
      <c r="IL3" s="53"/>
      <c r="IM3" s="53"/>
      <c r="IN3" s="53"/>
      <c r="IO3" s="53"/>
      <c r="IP3" s="53"/>
      <c r="IQ3" s="53"/>
      <c r="IR3" s="53"/>
      <c r="IS3" s="53"/>
      <c r="IT3" s="53"/>
      <c r="IU3" s="53"/>
      <c r="IV3" s="53"/>
    </row>
    <row r="4" spans="1:256" s="24" customFormat="1" ht="12" customHeight="1" outlineLevel="1">
      <c r="B4" s="56" t="s">
        <v>2</v>
      </c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</row>
    <row r="5" spans="1:256" s="24" customFormat="1" ht="12" customHeight="1" outlineLevel="1">
      <c r="B5" s="56" t="s">
        <v>3</v>
      </c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</row>
    <row r="6" spans="1:256" s="24" customFormat="1" ht="12" customHeight="1" outlineLevel="1">
      <c r="B6" s="27" t="s">
        <v>4</v>
      </c>
      <c r="C6" s="9"/>
      <c r="D6" s="9"/>
      <c r="E6" s="9"/>
      <c r="F6" s="9"/>
      <c r="G6" s="9"/>
      <c r="H6" s="9"/>
      <c r="I6" s="9"/>
      <c r="J6" s="9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</row>
    <row r="7" spans="1:256">
      <c r="B7" s="9" t="s">
        <v>5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</row>
    <row r="8" spans="1:256">
      <c r="B8" s="27" t="s">
        <v>6</v>
      </c>
      <c r="C8" s="27"/>
      <c r="D8" s="27"/>
      <c r="E8" s="27"/>
      <c r="F8" s="27"/>
      <c r="G8" s="27"/>
      <c r="H8" s="27"/>
      <c r="I8" s="27"/>
      <c r="J8" s="27"/>
      <c r="K8" s="27"/>
    </row>
    <row r="9" spans="1:256" s="24" customFormat="1" ht="12" customHeight="1" outlineLevel="1">
      <c r="A9"/>
      <c r="B9" s="9" t="s">
        <v>7</v>
      </c>
      <c r="C9" s="9"/>
      <c r="D9" s="9"/>
      <c r="E9" s="9"/>
      <c r="F9" s="9"/>
      <c r="G9" s="9"/>
      <c r="H9" s="9"/>
      <c r="I9" s="9"/>
      <c r="J9" s="9"/>
      <c r="K9" s="9"/>
      <c r="L9" s="9"/>
    </row>
    <row r="10" spans="1:256" ht="409.6" hidden="1" customHeight="1">
      <c r="A10" s="24"/>
      <c r="B10" s="27" t="s">
        <v>8</v>
      </c>
      <c r="C10" s="27"/>
      <c r="D10" s="27"/>
      <c r="E10" s="27"/>
      <c r="F10" s="27"/>
      <c r="G10" s="27"/>
      <c r="H10" s="27"/>
      <c r="I10" s="27"/>
      <c r="J10" s="27"/>
      <c r="K10" s="27"/>
      <c r="L10" s="24"/>
    </row>
    <row r="11" spans="1:256" ht="409.6" hidden="1" customHeight="1"/>
    <row r="12" spans="1:256" ht="409.6" hidden="1" customHeight="1"/>
    <row r="13" spans="1:256" ht="409.6" hidden="1" customHeight="1"/>
    <row r="14" spans="1:256" ht="409.6" hidden="1" customHeight="1"/>
    <row r="15" spans="1:256" ht="409.6" hidden="1" customHeight="1"/>
    <row r="16" spans="1:256" ht="409.6" hidden="1" customHeight="1"/>
    <row r="17" customFormat="1" ht="409.6" hidden="1" customHeight="1"/>
    <row r="18" customFormat="1" ht="409.6" hidden="1" customHeight="1"/>
    <row r="19" customFormat="1" ht="409.6" hidden="1" customHeight="1"/>
    <row r="20" customFormat="1" ht="409.6" hidden="1" customHeight="1"/>
    <row r="21" customFormat="1" ht="409.6" hidden="1" customHeight="1"/>
    <row r="22" customFormat="1" ht="409.6" hidden="1" customHeight="1"/>
    <row r="23" customFormat="1" ht="409.6" hidden="1" customHeight="1"/>
    <row r="24" customFormat="1" ht="409.6" hidden="1" customHeight="1"/>
    <row r="25" customFormat="1" ht="409.6" hidden="1" customHeight="1"/>
    <row r="26" customFormat="1" ht="409.6" hidden="1" customHeight="1"/>
    <row r="27" customFormat="1" ht="409.6" hidden="1" customHeight="1"/>
    <row r="28" customFormat="1" ht="409.6" hidden="1" customHeight="1"/>
    <row r="29" customFormat="1" ht="409.6" hidden="1" customHeight="1"/>
    <row r="30" customFormat="1" ht="409.6" hidden="1" customHeight="1"/>
    <row r="31" customFormat="1" ht="409.6" hidden="1" customHeight="1"/>
    <row r="32" customFormat="1" ht="409.6" hidden="1" customHeight="1"/>
    <row r="33" spans="2:33" ht="409.6" hidden="1" customHeight="1"/>
    <row r="34" spans="2:33" ht="409.6" hidden="1" customHeight="1"/>
    <row r="35" spans="2:33" ht="409.6" hidden="1" customHeight="1"/>
    <row r="36" spans="2:33" ht="409.6" hidden="1" customHeight="1"/>
    <row r="37" spans="2:33" ht="409.6" hidden="1" customHeight="1"/>
    <row r="38" spans="2:33" ht="409.6" hidden="1" customHeight="1">
      <c r="B38" s="9" t="s">
        <v>9</v>
      </c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</row>
    <row r="39" spans="2:33">
      <c r="B39" s="9" t="s">
        <v>10</v>
      </c>
      <c r="C39" s="9"/>
      <c r="D39" s="9"/>
      <c r="E39" s="9"/>
      <c r="F39" s="9"/>
      <c r="G39" s="9"/>
      <c r="H39" s="9"/>
      <c r="I39" s="9"/>
    </row>
    <row r="40" spans="2:33">
      <c r="B40" s="9" t="s">
        <v>11</v>
      </c>
      <c r="C40" s="9"/>
      <c r="D40" s="9"/>
      <c r="E40" s="9"/>
      <c r="F40" s="9"/>
      <c r="G40" s="9"/>
      <c r="H40" s="9"/>
      <c r="I40" s="9"/>
      <c r="J40" s="9"/>
      <c r="K40" s="9"/>
    </row>
    <row r="41" spans="2:33">
      <c r="B41" s="9" t="s">
        <v>12</v>
      </c>
      <c r="C41" s="9"/>
      <c r="D41" s="9"/>
      <c r="E41" s="9"/>
      <c r="F41" s="9"/>
      <c r="G41" s="9"/>
      <c r="H41" s="9"/>
    </row>
    <row r="42" spans="2:33">
      <c r="B42" s="9" t="s">
        <v>13</v>
      </c>
      <c r="C42" s="9"/>
      <c r="D42" s="9"/>
      <c r="E42" s="9"/>
      <c r="F42" s="9"/>
      <c r="G42" s="9"/>
      <c r="H42" s="9"/>
      <c r="I42" s="9"/>
      <c r="J42" s="9"/>
      <c r="K42" s="9"/>
    </row>
    <row r="43" spans="2:33" ht="12" customHeight="1" outlineLevel="1">
      <c r="B43" s="55" t="s">
        <v>14</v>
      </c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</row>
    <row r="44" spans="2:33" ht="12" customHeight="1">
      <c r="B44" s="9" t="s">
        <v>15</v>
      </c>
      <c r="C44" s="9"/>
      <c r="D44" s="9"/>
      <c r="E44" s="9"/>
      <c r="F44" s="9"/>
      <c r="G44" s="9"/>
      <c r="H44" s="9"/>
    </row>
    <row r="45" spans="2:33" ht="12.75" customHeight="1">
      <c r="B45" s="54" t="s">
        <v>8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</row>
    <row r="46" spans="2:33">
      <c r="B46" s="9" t="s">
        <v>16</v>
      </c>
      <c r="C46" s="9"/>
      <c r="D46" s="9"/>
      <c r="E46" s="9"/>
      <c r="F46" s="9"/>
      <c r="G46" s="9"/>
      <c r="H46" s="9"/>
    </row>
  </sheetData>
  <mergeCells count="10">
    <mergeCell ref="B45:AG45"/>
    <mergeCell ref="B43:AG43"/>
    <mergeCell ref="BM3:CR3"/>
    <mergeCell ref="B4:AG4"/>
    <mergeCell ref="B5:AG5"/>
    <mergeCell ref="HQ3:IV3"/>
    <mergeCell ref="CS3:DX3"/>
    <mergeCell ref="DY3:FD3"/>
    <mergeCell ref="FE3:GJ3"/>
    <mergeCell ref="GK3:HP3"/>
  </mergeCells>
  <phoneticPr fontId="0" type="noConversion"/>
  <hyperlinks>
    <hyperlink ref="B4:AG4" location="CHC51015!A1" display="CHC51015 - Diploma of Counselling" xr:uid="{7D20F751-EB2B-4015-9784-E668675864BB}"/>
    <hyperlink ref="B6:AG6" location="CPC50210!Print_Titles" display="CPC50210 - Diploma of Building and Construction (Building)" xr:uid="{26FAD73E-F984-4FE3-A3CA-4856C1CAC0FC}"/>
    <hyperlink ref="B38:L38" location="SIT50416!Print_Titles" display="SIT50416 - Diploma of Hospitality Management" xr:uid="{30E97CB3-2BA9-47AB-8F7E-EC09619A5D93}"/>
    <hyperlink ref="B38:N38" location="TAE50116!Print_Titles" display="TAE50116 - Diploma of Vocational Education &amp; Training" xr:uid="{64FB301F-EA74-4BDC-8AF4-77D16F924835}"/>
    <hyperlink ref="B6:J6" location="CHC53315!A1" display="CHC53315 - Diploma of Mental Health" xr:uid="{80DD4A6E-6FEA-48E7-A104-D1D6598C23BD}"/>
    <hyperlink ref="B6" location="CHC53315!A1" display="CHC53315 - Diploma of Mental Health" xr:uid="{71AB2E27-D4FF-4C0A-AF06-135660768309}"/>
    <hyperlink ref="B8:J8" location="CUA50720!Print_Titles" display="CUA50720 - Diploma of Graphic Design" xr:uid="{1207709B-1B08-4F3A-9251-5E480295A421}"/>
    <hyperlink ref="B2:O2" location="CHC50121!A1" display="CHC50121 - Diploma of Early Childhood Education and Care" xr:uid="{D968DCC0-48C4-4B11-9CA5-2F7164193FB0}"/>
    <hyperlink ref="B41:H41" location="HLT54121!A1" display="HLT54121 - Diploma of Nursing " xr:uid="{2DFFE5D5-06D6-4ED6-AE65-4CFEFBFF92D6}"/>
    <hyperlink ref="B46:H46" location="'22594VIC'!A1" display="22594VIC - Diploma of Justice" xr:uid="{C19C04CC-69FE-4289-B63F-3A523DA93F11}"/>
    <hyperlink ref="B7:N7" location="CPC50220!A1" display="CPC5220 - Diploma of Building &amp; Construction (Building)" xr:uid="{92BDF850-980C-4D74-84D9-4CF37A42A9E1}"/>
    <hyperlink ref="B9:L9" location="'CUA51120 - Fine Arts'!A1" display="CUA51120 - Diploma of Visual Arts (Fine Arts)" xr:uid="{49C07443-BE70-440A-AA56-6939D6E37B5C}"/>
    <hyperlink ref="B10:K10" location="SHB50121!A1" display="SHB50121 - Diploma of Beauty Therapy" xr:uid="{231657E0-F45A-42C1-ADB4-CA0B41E07E36}"/>
    <hyperlink ref="B8:K8" location="CUA50720!A1" display="CUA50720 - Diploma of Graphic Design" xr:uid="{BBA6CC10-FA1E-43B3-AB35-17E7DC71F33A}"/>
    <hyperlink ref="B40:K40" location="HLT52021!A1" display="HLT52021 - Diploma of Remedial Massage" xr:uid="{63A94045-C022-4454-AB93-CA6E14774344}"/>
    <hyperlink ref="B39:I39" location="FNS50222!A1" display="FNS50222 - Diploma of Accounting" xr:uid="{0AD8C666-D132-4EED-93DC-CE69958588F3}"/>
    <hyperlink ref="B5:AG5" location="CHC52021!A1" display="CHC52021 - Diploma of Community Services" xr:uid="{8C91119F-CC41-4EF4-B5F4-A10849EF48D3}"/>
    <hyperlink ref="B3:I3" location="CHC50421!A1" display="CHC50421 - Diploma of Youth Work" xr:uid="{5E879BB3-6EF8-4370-9D67-697F3FA53356}"/>
    <hyperlink ref="B1:K1" location="BSB50820!A1" display="BSB50820 - Diploma of Project Management" xr:uid="{A4324962-E83F-47AB-B488-2BF3E0D0CEE8}"/>
    <hyperlink ref="B42:K42" location="ICT50220!A1" display="ICT50220 - Diploma of Information Tecnology" xr:uid="{B8483EF6-7821-4AD2-A180-66693C12982D}"/>
    <hyperlink ref="B45" location="'Sheet2'!A2" display="SHB50121 - Diploma of Beauty Therapy" xr:uid="{5EC9091B-9BFC-42C7-B152-55D55CA20FA7}"/>
    <hyperlink ref="B45:AG45" location="SHB50121!A1" display="SHB50121 - Diploma of Beauty Therapy" xr:uid="{67C58116-8EF7-46C9-B759-BF5F1202EA14}"/>
    <hyperlink ref="B44:H44" location="SIS50321!A1" display="SIS50321 - Diploma of Sport " xr:uid="{323F08A9-2C74-434B-B10D-B088F6047D84}"/>
    <hyperlink ref="B43" location="'Sheet2'!A2" display="MEM50222 - Diploma of Engineering - Technical" xr:uid="{580CD433-7BB8-4697-992C-843A3D273DB2}"/>
  </hyperlinks>
  <pageMargins left="0" right="0" top="0" bottom="0" header="0" footer="0"/>
  <pageSetup paperSize="9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6AB61-4B1A-4E83-8A97-1EBA45E1ACB1}">
  <dimension ref="A1:P38"/>
  <sheetViews>
    <sheetView showGridLines="0" tabSelected="1" workbookViewId="0">
      <pane ySplit="1" topLeftCell="A23" activePane="bottomLeft" state="frozenSplit"/>
      <selection pane="bottomLeft" activeCell="I34" sqref="I34:J34"/>
    </sheetView>
  </sheetViews>
  <sheetFormatPr defaultRowHeight="12.75"/>
  <cols>
    <col min="1" max="1" width="0.140625" style="10" customWidth="1"/>
    <col min="2" max="2" width="17.28515625" style="10" customWidth="1"/>
    <col min="3" max="3" width="1" style="10" customWidth="1"/>
    <col min="4" max="4" width="0.140625" style="10" customWidth="1"/>
    <col min="5" max="5" width="12.7109375" style="10" customWidth="1"/>
    <col min="6" max="6" width="14.7109375" style="10" customWidth="1"/>
    <col min="7" max="7" width="7.140625" style="10" customWidth="1"/>
    <col min="8" max="8" width="8" style="10" customWidth="1"/>
    <col min="9" max="9" width="8.140625" style="10" customWidth="1"/>
    <col min="10" max="10" width="5.7109375" style="10" customWidth="1"/>
    <col min="11" max="11" width="7.140625" style="10" customWidth="1"/>
    <col min="12" max="12" width="13.28515625" style="10" customWidth="1"/>
    <col min="13" max="13" width="6.85546875" style="10" customWidth="1"/>
    <col min="14" max="14" width="0.42578125" style="10" customWidth="1"/>
    <col min="15" max="15" width="11" style="10" customWidth="1"/>
    <col min="16" max="16" width="15.28515625" style="10" customWidth="1"/>
    <col min="17" max="17" width="19.140625" style="10" customWidth="1"/>
    <col min="18" max="16384" width="9.140625" style="10"/>
  </cols>
  <sheetData>
    <row r="1" spans="1:16" ht="0.75" customHeight="1"/>
    <row r="2" spans="1:16" ht="23.25" customHeight="1">
      <c r="A2" s="50" t="s">
        <v>754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</row>
    <row r="3" spans="1:16" ht="2.4500000000000002" customHeight="1">
      <c r="A3" s="51"/>
      <c r="B3" s="39"/>
      <c r="C3" s="17"/>
      <c r="D3" s="51"/>
      <c r="E3" s="39"/>
      <c r="F3" s="17"/>
      <c r="G3" s="17"/>
      <c r="H3" s="51"/>
      <c r="I3" s="39"/>
      <c r="J3" s="39"/>
      <c r="K3" s="39"/>
      <c r="L3" s="51"/>
      <c r="M3" s="39"/>
      <c r="N3" s="39"/>
      <c r="O3" s="51"/>
      <c r="P3" s="39"/>
    </row>
    <row r="4" spans="1:16" ht="27.6" customHeight="1">
      <c r="A4" s="52" t="s">
        <v>17</v>
      </c>
      <c r="B4" s="39"/>
      <c r="C4" s="39"/>
      <c r="D4" s="39"/>
      <c r="E4" s="39"/>
      <c r="F4" s="39"/>
      <c r="G4" s="16"/>
      <c r="H4" s="47"/>
      <c r="I4" s="39"/>
      <c r="J4" s="39"/>
      <c r="K4" s="39"/>
      <c r="L4" s="52" t="s">
        <v>18</v>
      </c>
      <c r="M4" s="39"/>
      <c r="N4" s="39"/>
      <c r="O4" s="39"/>
      <c r="P4" s="39"/>
    </row>
    <row r="5" spans="1:16" ht="27.6" customHeight="1">
      <c r="A5" s="47" t="s">
        <v>19</v>
      </c>
      <c r="B5" s="39"/>
      <c r="C5" s="39"/>
      <c r="D5" s="39"/>
      <c r="E5" s="39"/>
      <c r="F5" s="26">
        <v>9.35</v>
      </c>
      <c r="G5" s="16"/>
      <c r="H5" s="47"/>
      <c r="I5" s="39"/>
      <c r="J5" s="39"/>
      <c r="K5" s="39"/>
      <c r="L5" s="47" t="s">
        <v>19</v>
      </c>
      <c r="M5" s="39"/>
      <c r="N5" s="39"/>
      <c r="O5" s="41">
        <v>15.85</v>
      </c>
      <c r="P5" s="49"/>
    </row>
    <row r="6" spans="1:16" ht="2.4500000000000002" customHeight="1">
      <c r="A6" s="47"/>
      <c r="B6" s="39"/>
      <c r="C6" s="16"/>
      <c r="D6" s="47"/>
      <c r="E6" s="39"/>
      <c r="F6" s="16"/>
      <c r="G6" s="16"/>
      <c r="H6" s="47"/>
      <c r="I6" s="39"/>
      <c r="J6" s="39"/>
      <c r="K6" s="39"/>
      <c r="L6" s="47"/>
      <c r="M6" s="39"/>
      <c r="N6" s="39"/>
      <c r="O6" s="47"/>
      <c r="P6" s="39"/>
    </row>
    <row r="7" spans="1:16" ht="20.65" customHeight="1">
      <c r="A7" s="47" t="s">
        <v>20</v>
      </c>
      <c r="B7" s="39"/>
      <c r="C7" s="39"/>
      <c r="D7" s="39"/>
      <c r="E7" s="39"/>
      <c r="F7" s="26">
        <v>1.87</v>
      </c>
      <c r="G7" s="16"/>
      <c r="H7" s="47"/>
      <c r="I7" s="39"/>
      <c r="J7" s="39"/>
      <c r="K7" s="39"/>
      <c r="L7" s="47"/>
      <c r="M7" s="39"/>
      <c r="N7" s="39"/>
      <c r="O7" s="47"/>
      <c r="P7" s="39"/>
    </row>
    <row r="8" spans="1:16" ht="2.4500000000000002" customHeight="1">
      <c r="A8" s="47"/>
      <c r="B8" s="39"/>
      <c r="C8" s="16"/>
      <c r="D8" s="47"/>
      <c r="E8" s="39"/>
      <c r="F8" s="16"/>
      <c r="G8" s="16"/>
      <c r="H8" s="47"/>
      <c r="I8" s="39"/>
      <c r="J8" s="39"/>
      <c r="K8" s="39"/>
      <c r="L8" s="47"/>
      <c r="M8" s="39"/>
      <c r="N8" s="16"/>
      <c r="O8" s="47"/>
      <c r="P8" s="39"/>
    </row>
    <row r="9" spans="1:16" ht="39.6" customHeight="1">
      <c r="A9" s="43" t="s">
        <v>21</v>
      </c>
      <c r="B9" s="39"/>
      <c r="C9" s="39"/>
      <c r="D9" s="39"/>
      <c r="E9" s="39"/>
      <c r="F9" s="38" t="s">
        <v>22</v>
      </c>
      <c r="G9" s="39"/>
      <c r="H9" s="39"/>
      <c r="I9" s="39"/>
      <c r="J9" s="39"/>
      <c r="K9" s="39"/>
      <c r="L9" s="39"/>
      <c r="M9" s="39"/>
      <c r="N9" s="39"/>
      <c r="O9" s="39"/>
      <c r="P9" s="39"/>
    </row>
    <row r="10" spans="1:16" ht="2.4500000000000002" customHeight="1">
      <c r="A10" s="43"/>
      <c r="B10" s="39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</row>
    <row r="11" spans="1:16">
      <c r="A11" s="43" t="s">
        <v>23</v>
      </c>
      <c r="B11" s="39"/>
      <c r="C11" s="39"/>
      <c r="D11" s="40" t="s">
        <v>235</v>
      </c>
      <c r="E11" s="39"/>
      <c r="F11" s="39"/>
      <c r="G11" s="39"/>
      <c r="H11" s="39"/>
      <c r="I11" s="39"/>
      <c r="L11" s="44" t="s">
        <v>25</v>
      </c>
      <c r="M11" s="39"/>
      <c r="N11" s="39"/>
      <c r="O11" s="40">
        <v>1115</v>
      </c>
      <c r="P11" s="39"/>
    </row>
    <row r="12" spans="1:16">
      <c r="A12" s="39"/>
      <c r="B12" s="39"/>
      <c r="C12" s="39"/>
      <c r="L12" s="39"/>
      <c r="M12" s="39"/>
      <c r="N12" s="39"/>
      <c r="O12" s="39"/>
      <c r="P12" s="39"/>
    </row>
    <row r="13" spans="1:16" ht="2.4500000000000002" customHeight="1">
      <c r="A13" s="43"/>
      <c r="B13" s="39"/>
      <c r="C13" s="13"/>
      <c r="D13" s="47"/>
      <c r="E13" s="39"/>
      <c r="F13" s="16"/>
      <c r="G13" s="16"/>
      <c r="H13" s="47"/>
      <c r="I13" s="39"/>
      <c r="J13" s="39"/>
      <c r="K13" s="39"/>
      <c r="L13" s="48"/>
      <c r="M13" s="39"/>
      <c r="N13" s="15"/>
      <c r="O13" s="40"/>
      <c r="P13" s="39"/>
    </row>
    <row r="14" spans="1:16" ht="16.7" customHeight="1">
      <c r="A14" s="43" t="s">
        <v>26</v>
      </c>
      <c r="B14" s="39"/>
      <c r="C14" s="39"/>
      <c r="D14" s="44" t="s">
        <v>67</v>
      </c>
      <c r="E14" s="39"/>
      <c r="F14" s="40" t="s">
        <v>150</v>
      </c>
      <c r="G14" s="39"/>
      <c r="H14" s="39"/>
      <c r="I14" s="39"/>
      <c r="J14" s="39"/>
      <c r="K14" s="39"/>
      <c r="L14" s="44" t="s">
        <v>28</v>
      </c>
      <c r="M14" s="39"/>
      <c r="N14" s="39"/>
      <c r="O14" s="41">
        <f>SUM(O11*O5)</f>
        <v>17672.75</v>
      </c>
      <c r="P14" s="42"/>
    </row>
    <row r="15" spans="1:16" ht="2.4500000000000002" customHeight="1">
      <c r="A15" s="39"/>
      <c r="B15" s="39"/>
      <c r="C15" s="39"/>
      <c r="D15" s="39"/>
      <c r="E15" s="39"/>
      <c r="L15" s="39"/>
      <c r="M15" s="39"/>
      <c r="N15" s="39"/>
      <c r="O15" s="42"/>
      <c r="P15" s="42"/>
    </row>
    <row r="16" spans="1:16" ht="2.85" customHeight="1">
      <c r="A16" s="39"/>
      <c r="B16" s="39"/>
      <c r="C16" s="39"/>
      <c r="D16" s="39"/>
      <c r="E16" s="39"/>
      <c r="L16" s="39"/>
      <c r="M16" s="39"/>
      <c r="N16" s="39"/>
      <c r="O16" s="42"/>
      <c r="P16" s="42"/>
    </row>
    <row r="17" spans="1:16" ht="2.4500000000000002" customHeight="1">
      <c r="A17" s="43"/>
      <c r="B17" s="39"/>
      <c r="C17" s="13"/>
      <c r="D17" s="44"/>
      <c r="E17" s="39"/>
      <c r="F17" s="16"/>
      <c r="G17" s="16"/>
      <c r="H17" s="47"/>
      <c r="I17" s="39"/>
      <c r="J17" s="39"/>
      <c r="K17" s="39"/>
      <c r="L17" s="48"/>
      <c r="M17" s="39"/>
      <c r="N17" s="39"/>
      <c r="O17" s="40"/>
      <c r="P17" s="39"/>
    </row>
    <row r="18" spans="1:16" ht="16.7" customHeight="1">
      <c r="A18" s="43"/>
      <c r="B18" s="39"/>
      <c r="C18" s="39"/>
      <c r="D18" s="44" t="s">
        <v>69</v>
      </c>
      <c r="E18" s="39"/>
      <c r="F18" s="40" t="s">
        <v>70</v>
      </c>
      <c r="G18" s="39"/>
      <c r="H18" s="39"/>
      <c r="I18" s="39"/>
      <c r="J18" s="39"/>
      <c r="K18" s="39"/>
      <c r="L18" s="44" t="s">
        <v>30</v>
      </c>
      <c r="M18" s="39"/>
      <c r="N18" s="39"/>
      <c r="O18" s="45">
        <v>19290</v>
      </c>
      <c r="P18" s="46"/>
    </row>
    <row r="19" spans="1:16" ht="2.4500000000000002" customHeight="1">
      <c r="A19" s="39"/>
      <c r="B19" s="39"/>
      <c r="C19" s="39"/>
      <c r="D19" s="39"/>
      <c r="E19" s="39"/>
      <c r="L19" s="39"/>
      <c r="M19" s="39"/>
      <c r="N19" s="39"/>
      <c r="O19" s="46"/>
      <c r="P19" s="46"/>
    </row>
    <row r="20" spans="1:16" ht="9.75" customHeight="1">
      <c r="A20" s="39"/>
      <c r="B20" s="39"/>
      <c r="C20" s="39"/>
      <c r="D20" s="39"/>
      <c r="E20" s="39"/>
      <c r="L20" s="39"/>
      <c r="M20" s="39"/>
      <c r="N20" s="39"/>
      <c r="O20" s="46"/>
      <c r="P20" s="46"/>
    </row>
    <row r="21" spans="1:16" ht="7.15" customHeight="1">
      <c r="A21" s="43"/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</row>
    <row r="22" spans="1:16" ht="36.6" customHeight="1">
      <c r="B22" s="44" t="s">
        <v>31</v>
      </c>
      <c r="C22" s="39"/>
      <c r="D22" s="39"/>
      <c r="E22" s="44" t="s">
        <v>32</v>
      </c>
      <c r="F22" s="39"/>
      <c r="G22" s="39"/>
      <c r="H22" s="39"/>
      <c r="I22" s="44" t="s">
        <v>33</v>
      </c>
      <c r="J22" s="39"/>
      <c r="K22" s="44" t="s">
        <v>34</v>
      </c>
      <c r="L22" s="39"/>
      <c r="M22" s="44" t="s">
        <v>35</v>
      </c>
      <c r="N22" s="39"/>
      <c r="O22" s="39"/>
    </row>
    <row r="23" spans="1:16" ht="19.149999999999999" customHeight="1">
      <c r="B23" s="40" t="s">
        <v>393</v>
      </c>
      <c r="C23" s="39"/>
      <c r="D23" s="39"/>
      <c r="E23" s="40" t="s">
        <v>394</v>
      </c>
      <c r="F23" s="39"/>
      <c r="G23" s="39"/>
      <c r="H23" s="39"/>
      <c r="I23" s="40">
        <v>70</v>
      </c>
      <c r="J23" s="39"/>
      <c r="K23" s="41">
        <f>SUM(I23*F5)</f>
        <v>654.5</v>
      </c>
      <c r="L23" s="42"/>
      <c r="M23" s="41">
        <f>SUM(I23*O5)</f>
        <v>1109.5</v>
      </c>
      <c r="N23" s="42"/>
      <c r="O23" s="42"/>
    </row>
    <row r="24" spans="1:16" ht="19.149999999999999" customHeight="1">
      <c r="B24" s="40" t="s">
        <v>395</v>
      </c>
      <c r="C24" s="39"/>
      <c r="D24" s="39"/>
      <c r="E24" s="40" t="s">
        <v>396</v>
      </c>
      <c r="F24" s="39"/>
      <c r="G24" s="39"/>
      <c r="H24" s="39"/>
      <c r="I24" s="40">
        <v>50</v>
      </c>
      <c r="J24" s="39"/>
      <c r="K24" s="41">
        <f>SUM(I24*F5)</f>
        <v>467.5</v>
      </c>
      <c r="L24" s="42"/>
      <c r="M24" s="41">
        <f>SUM(I24*O5)</f>
        <v>792.5</v>
      </c>
      <c r="N24" s="42"/>
      <c r="O24" s="42"/>
    </row>
    <row r="25" spans="1:16" ht="19.149999999999999" customHeight="1">
      <c r="B25" s="40" t="s">
        <v>397</v>
      </c>
      <c r="C25" s="39"/>
      <c r="D25" s="39"/>
      <c r="E25" s="40" t="s">
        <v>398</v>
      </c>
      <c r="F25" s="39"/>
      <c r="G25" s="39"/>
      <c r="H25" s="39"/>
      <c r="I25" s="40">
        <v>50</v>
      </c>
      <c r="J25" s="39"/>
      <c r="K25" s="41">
        <f>SUM(I25*F5)</f>
        <v>467.5</v>
      </c>
      <c r="L25" s="42"/>
      <c r="M25" s="41">
        <f>SUM(I25*O5)</f>
        <v>792.5</v>
      </c>
      <c r="N25" s="42"/>
      <c r="O25" s="42"/>
    </row>
    <row r="26" spans="1:16" ht="19.149999999999999" customHeight="1">
      <c r="B26" s="40" t="s">
        <v>399</v>
      </c>
      <c r="C26" s="39"/>
      <c r="D26" s="39"/>
      <c r="E26" s="40" t="s">
        <v>400</v>
      </c>
      <c r="F26" s="39"/>
      <c r="G26" s="39"/>
      <c r="H26" s="39"/>
      <c r="I26" s="40">
        <v>60</v>
      </c>
      <c r="J26" s="39"/>
      <c r="K26" s="41">
        <f>SUM(I26*F5)</f>
        <v>561</v>
      </c>
      <c r="L26" s="42"/>
      <c r="M26" s="41">
        <f>SUM(I26*O5)</f>
        <v>951</v>
      </c>
      <c r="N26" s="42"/>
      <c r="O26" s="42"/>
    </row>
    <row r="27" spans="1:16" ht="19.149999999999999" customHeight="1">
      <c r="B27" s="40" t="s">
        <v>401</v>
      </c>
      <c r="C27" s="39"/>
      <c r="D27" s="39"/>
      <c r="E27" s="40" t="s">
        <v>402</v>
      </c>
      <c r="F27" s="39"/>
      <c r="G27" s="39"/>
      <c r="H27" s="39"/>
      <c r="I27" s="40">
        <v>40</v>
      </c>
      <c r="J27" s="39"/>
      <c r="K27" s="41">
        <f>SUM(I27*F5)</f>
        <v>374</v>
      </c>
      <c r="L27" s="42"/>
      <c r="M27" s="41">
        <f>SUM(I27*O5)</f>
        <v>634</v>
      </c>
      <c r="N27" s="42"/>
      <c r="O27" s="42"/>
    </row>
    <row r="28" spans="1:16" ht="19.149999999999999" customHeight="1">
      <c r="B28" s="40" t="s">
        <v>403</v>
      </c>
      <c r="C28" s="39"/>
      <c r="D28" s="39"/>
      <c r="E28" s="40" t="s">
        <v>404</v>
      </c>
      <c r="F28" s="39"/>
      <c r="G28" s="39"/>
      <c r="H28" s="39"/>
      <c r="I28" s="40">
        <v>120</v>
      </c>
      <c r="J28" s="39"/>
      <c r="K28" s="41">
        <f>SUM(I28*F5)</f>
        <v>1122</v>
      </c>
      <c r="L28" s="42"/>
      <c r="M28" s="41">
        <f>SUM(I28*O5)</f>
        <v>1902</v>
      </c>
      <c r="N28" s="42"/>
      <c r="O28" s="42"/>
    </row>
    <row r="29" spans="1:16" ht="19.149999999999999" customHeight="1">
      <c r="B29" s="40" t="s">
        <v>405</v>
      </c>
      <c r="C29" s="39"/>
      <c r="D29" s="39"/>
      <c r="E29" s="40" t="s">
        <v>406</v>
      </c>
      <c r="F29" s="39"/>
      <c r="G29" s="39"/>
      <c r="H29" s="39"/>
      <c r="I29" s="40">
        <v>80</v>
      </c>
      <c r="J29" s="39"/>
      <c r="K29" s="41">
        <f>SUM(I29*F5)</f>
        <v>748</v>
      </c>
      <c r="L29" s="42"/>
      <c r="M29" s="41">
        <f>SUM(I29*O5)</f>
        <v>1268</v>
      </c>
      <c r="N29" s="42"/>
      <c r="O29" s="42"/>
    </row>
    <row r="30" spans="1:16" ht="19.149999999999999" customHeight="1">
      <c r="B30" s="40" t="s">
        <v>407</v>
      </c>
      <c r="C30" s="39"/>
      <c r="D30" s="39"/>
      <c r="E30" s="40" t="s">
        <v>408</v>
      </c>
      <c r="F30" s="39"/>
      <c r="G30" s="39"/>
      <c r="H30" s="39"/>
      <c r="I30" s="40">
        <v>110</v>
      </c>
      <c r="J30" s="39"/>
      <c r="K30" s="41">
        <f>SUM(I30*F5)</f>
        <v>1028.5</v>
      </c>
      <c r="L30" s="42"/>
      <c r="M30" s="41">
        <f>SUM(I30*O5)</f>
        <v>1743.5</v>
      </c>
      <c r="N30" s="42"/>
      <c r="O30" s="42"/>
    </row>
    <row r="31" spans="1:16" ht="19.149999999999999" customHeight="1">
      <c r="B31" s="40" t="s">
        <v>409</v>
      </c>
      <c r="C31" s="39"/>
      <c r="D31" s="39"/>
      <c r="E31" s="40" t="s">
        <v>410</v>
      </c>
      <c r="F31" s="39"/>
      <c r="G31" s="39"/>
      <c r="H31" s="39"/>
      <c r="I31" s="40">
        <v>70</v>
      </c>
      <c r="J31" s="39"/>
      <c r="K31" s="41">
        <f>SUM(I31*F5)</f>
        <v>654.5</v>
      </c>
      <c r="L31" s="42"/>
      <c r="M31" s="41">
        <f>SUM(I31*O5)</f>
        <v>1109.5</v>
      </c>
      <c r="N31" s="42"/>
      <c r="O31" s="42"/>
    </row>
    <row r="32" spans="1:16" ht="19.149999999999999" customHeight="1">
      <c r="B32" s="40" t="s">
        <v>411</v>
      </c>
      <c r="C32" s="39"/>
      <c r="D32" s="39"/>
      <c r="E32" s="40" t="s">
        <v>412</v>
      </c>
      <c r="F32" s="39"/>
      <c r="G32" s="39"/>
      <c r="H32" s="39"/>
      <c r="I32" s="40">
        <v>65</v>
      </c>
      <c r="J32" s="39"/>
      <c r="K32" s="41">
        <f>SUM(I32*F5)</f>
        <v>607.75</v>
      </c>
      <c r="L32" s="42"/>
      <c r="M32" s="41">
        <f>SUM(I32*O5)</f>
        <v>1030.25</v>
      </c>
      <c r="N32" s="42"/>
      <c r="O32" s="42"/>
    </row>
    <row r="33" spans="1:16" ht="19.149999999999999" customHeight="1">
      <c r="B33" s="40" t="s">
        <v>413</v>
      </c>
      <c r="C33" s="39"/>
      <c r="D33" s="39"/>
      <c r="E33" s="40" t="s">
        <v>376</v>
      </c>
      <c r="F33" s="39"/>
      <c r="G33" s="39"/>
      <c r="H33" s="39"/>
      <c r="I33" s="40">
        <v>60</v>
      </c>
      <c r="J33" s="39"/>
      <c r="K33" s="41">
        <f>SUM(I33*F5)</f>
        <v>561</v>
      </c>
      <c r="L33" s="42"/>
      <c r="M33" s="41">
        <f>SUM(I33*O5)</f>
        <v>951</v>
      </c>
      <c r="N33" s="42"/>
      <c r="O33" s="42"/>
    </row>
    <row r="34" spans="1:16" ht="19.149999999999999" customHeight="1">
      <c r="B34" s="40" t="s">
        <v>414</v>
      </c>
      <c r="C34" s="39"/>
      <c r="D34" s="39"/>
      <c r="E34" s="40" t="s">
        <v>415</v>
      </c>
      <c r="F34" s="39"/>
      <c r="G34" s="39"/>
      <c r="H34" s="39"/>
      <c r="I34" s="40">
        <v>80</v>
      </c>
      <c r="J34" s="39"/>
      <c r="K34" s="41">
        <f>SUM(I34*F5)</f>
        <v>748</v>
      </c>
      <c r="L34" s="42"/>
      <c r="M34" s="41">
        <f>SUM(I34*O5)</f>
        <v>1268</v>
      </c>
      <c r="N34" s="42"/>
      <c r="O34" s="42"/>
    </row>
    <row r="35" spans="1:16" ht="19.149999999999999" customHeight="1">
      <c r="B35" s="40" t="s">
        <v>416</v>
      </c>
      <c r="C35" s="39"/>
      <c r="D35" s="39"/>
      <c r="E35" s="40" t="s">
        <v>388</v>
      </c>
      <c r="F35" s="39"/>
      <c r="G35" s="39"/>
      <c r="H35" s="39"/>
      <c r="I35" s="40">
        <v>80</v>
      </c>
      <c r="J35" s="39"/>
      <c r="K35" s="41">
        <f>SUM(I35*F5)</f>
        <v>748</v>
      </c>
      <c r="L35" s="42"/>
      <c r="M35" s="41">
        <f>SUM(I35*O5)</f>
        <v>1268</v>
      </c>
      <c r="N35" s="42"/>
      <c r="O35" s="42"/>
    </row>
    <row r="36" spans="1:16" ht="19.149999999999999" customHeight="1">
      <c r="B36" s="40" t="s">
        <v>417</v>
      </c>
      <c r="C36" s="39"/>
      <c r="D36" s="39"/>
      <c r="E36" s="40" t="s">
        <v>418</v>
      </c>
      <c r="F36" s="39"/>
      <c r="G36" s="39"/>
      <c r="H36" s="39"/>
      <c r="I36" s="40">
        <v>90</v>
      </c>
      <c r="J36" s="39"/>
      <c r="K36" s="41">
        <f>SUM(I36*F5)</f>
        <v>841.5</v>
      </c>
      <c r="L36" s="42"/>
      <c r="M36" s="41">
        <f>SUM(I36*O5)</f>
        <v>1426.5</v>
      </c>
      <c r="N36" s="42"/>
      <c r="O36" s="42"/>
    </row>
    <row r="37" spans="1:16" ht="19.149999999999999" customHeight="1">
      <c r="B37" s="40" t="s">
        <v>419</v>
      </c>
      <c r="C37" s="39"/>
      <c r="D37" s="39"/>
      <c r="E37" s="40" t="s">
        <v>420</v>
      </c>
      <c r="F37" s="39"/>
      <c r="G37" s="39"/>
      <c r="H37" s="39"/>
      <c r="I37" s="40">
        <v>90</v>
      </c>
      <c r="J37" s="39"/>
      <c r="K37" s="41">
        <f>SUM(I37*F5)</f>
        <v>841.5</v>
      </c>
      <c r="L37" s="42"/>
      <c r="M37" s="41">
        <f>SUM(I37*O5)</f>
        <v>1426.5</v>
      </c>
      <c r="N37" s="42"/>
      <c r="O37" s="42"/>
    </row>
    <row r="38" spans="1:16" ht="2.4500000000000002" customHeight="1">
      <c r="A38" s="38"/>
      <c r="B38" s="39"/>
      <c r="C38" s="11"/>
      <c r="D38" s="38"/>
      <c r="E38" s="39"/>
      <c r="F38" s="11"/>
      <c r="G38" s="11"/>
      <c r="H38" s="38"/>
      <c r="I38" s="39"/>
      <c r="J38" s="39"/>
      <c r="K38" s="39"/>
      <c r="L38" s="38"/>
      <c r="M38" s="39"/>
      <c r="N38" s="39"/>
      <c r="O38" s="38"/>
      <c r="P38" s="39"/>
    </row>
  </sheetData>
  <mergeCells count="140">
    <mergeCell ref="A2:P2"/>
    <mergeCell ref="A3:B3"/>
    <mergeCell ref="D3:E3"/>
    <mergeCell ref="H3:K3"/>
    <mergeCell ref="L3:N3"/>
    <mergeCell ref="O3:P3"/>
    <mergeCell ref="A4:F4"/>
    <mergeCell ref="H4:K4"/>
    <mergeCell ref="L4:P4"/>
    <mergeCell ref="A5:E5"/>
    <mergeCell ref="H5:K5"/>
    <mergeCell ref="L5:N5"/>
    <mergeCell ref="O5:P5"/>
    <mergeCell ref="A6:B6"/>
    <mergeCell ref="D6:E6"/>
    <mergeCell ref="H6:K6"/>
    <mergeCell ref="L6:N6"/>
    <mergeCell ref="O6:P6"/>
    <mergeCell ref="A7:E7"/>
    <mergeCell ref="H7:K7"/>
    <mergeCell ref="L7:N7"/>
    <mergeCell ref="O7:P7"/>
    <mergeCell ref="A8:B8"/>
    <mergeCell ref="D8:E8"/>
    <mergeCell ref="H8:K8"/>
    <mergeCell ref="L8:M8"/>
    <mergeCell ref="O8:P8"/>
    <mergeCell ref="A9:E9"/>
    <mergeCell ref="F9:P9"/>
    <mergeCell ref="A10:P10"/>
    <mergeCell ref="A11:C12"/>
    <mergeCell ref="D11:I11"/>
    <mergeCell ref="L11:N12"/>
    <mergeCell ref="O11:P12"/>
    <mergeCell ref="A13:B13"/>
    <mergeCell ref="D13:E13"/>
    <mergeCell ref="H13:K13"/>
    <mergeCell ref="L13:M13"/>
    <mergeCell ref="O13:P13"/>
    <mergeCell ref="A14:C16"/>
    <mergeCell ref="D14:E16"/>
    <mergeCell ref="F14:K14"/>
    <mergeCell ref="L14:N16"/>
    <mergeCell ref="O14:P16"/>
    <mergeCell ref="A17:B17"/>
    <mergeCell ref="D17:E17"/>
    <mergeCell ref="H17:K17"/>
    <mergeCell ref="L17:N17"/>
    <mergeCell ref="O17:P17"/>
    <mergeCell ref="A18:C20"/>
    <mergeCell ref="D18:E20"/>
    <mergeCell ref="F18:K18"/>
    <mergeCell ref="L18:N20"/>
    <mergeCell ref="O18:P20"/>
    <mergeCell ref="A21:P21"/>
    <mergeCell ref="B22:D22"/>
    <mergeCell ref="E22:H22"/>
    <mergeCell ref="I22:J22"/>
    <mergeCell ref="K22:L22"/>
    <mergeCell ref="M22:O22"/>
    <mergeCell ref="B23:D23"/>
    <mergeCell ref="E23:H23"/>
    <mergeCell ref="I23:J23"/>
    <mergeCell ref="K23:L23"/>
    <mergeCell ref="M23:O23"/>
    <mergeCell ref="B24:D24"/>
    <mergeCell ref="E24:H24"/>
    <mergeCell ref="I24:J24"/>
    <mergeCell ref="K24:L24"/>
    <mergeCell ref="M24:O24"/>
    <mergeCell ref="B25:D25"/>
    <mergeCell ref="E25:H25"/>
    <mergeCell ref="I25:J25"/>
    <mergeCell ref="K25:L25"/>
    <mergeCell ref="M25:O25"/>
    <mergeCell ref="B26:D26"/>
    <mergeCell ref="E26:H26"/>
    <mergeCell ref="I26:J26"/>
    <mergeCell ref="K26:L26"/>
    <mergeCell ref="M26:O26"/>
    <mergeCell ref="B27:D27"/>
    <mergeCell ref="E27:H27"/>
    <mergeCell ref="I27:J27"/>
    <mergeCell ref="K27:L27"/>
    <mergeCell ref="M27:O27"/>
    <mergeCell ref="B28:D28"/>
    <mergeCell ref="E28:H28"/>
    <mergeCell ref="I28:J28"/>
    <mergeCell ref="K28:L28"/>
    <mergeCell ref="M28:O28"/>
    <mergeCell ref="B29:D29"/>
    <mergeCell ref="E29:H29"/>
    <mergeCell ref="I29:J29"/>
    <mergeCell ref="K29:L29"/>
    <mergeCell ref="M29:O29"/>
    <mergeCell ref="B30:D30"/>
    <mergeCell ref="E30:H30"/>
    <mergeCell ref="I30:J30"/>
    <mergeCell ref="K30:L30"/>
    <mergeCell ref="M30:O30"/>
    <mergeCell ref="B31:D31"/>
    <mergeCell ref="E31:H31"/>
    <mergeCell ref="I31:J31"/>
    <mergeCell ref="K31:L31"/>
    <mergeCell ref="M31:O31"/>
    <mergeCell ref="B32:D32"/>
    <mergeCell ref="E32:H32"/>
    <mergeCell ref="I32:J32"/>
    <mergeCell ref="K32:L32"/>
    <mergeCell ref="M32:O32"/>
    <mergeCell ref="B33:D33"/>
    <mergeCell ref="E33:H33"/>
    <mergeCell ref="I33:J33"/>
    <mergeCell ref="K33:L33"/>
    <mergeCell ref="M33:O33"/>
    <mergeCell ref="B34:D34"/>
    <mergeCell ref="E34:H34"/>
    <mergeCell ref="I34:J34"/>
    <mergeCell ref="K34:L34"/>
    <mergeCell ref="M34:O34"/>
    <mergeCell ref="B35:D35"/>
    <mergeCell ref="E35:H35"/>
    <mergeCell ref="I35:J35"/>
    <mergeCell ref="K35:L35"/>
    <mergeCell ref="M35:O35"/>
    <mergeCell ref="B36:D36"/>
    <mergeCell ref="E36:H36"/>
    <mergeCell ref="I36:J36"/>
    <mergeCell ref="K36:L36"/>
    <mergeCell ref="M36:O36"/>
    <mergeCell ref="A38:B38"/>
    <mergeCell ref="D38:E38"/>
    <mergeCell ref="H38:K38"/>
    <mergeCell ref="L38:N38"/>
    <mergeCell ref="O38:P38"/>
    <mergeCell ref="B37:D37"/>
    <mergeCell ref="E37:H37"/>
    <mergeCell ref="I37:J37"/>
    <mergeCell ref="K37:L37"/>
    <mergeCell ref="M37:O37"/>
  </mergeCells>
  <pageMargins left="0.59055118110236227" right="3.937007874015748E-2" top="0.19685039370078741" bottom="0.19685039370078741" header="0.19685039370078741" footer="0.19685039370078741"/>
  <pageSetup paperSize="9" orientation="landscape" horizontalDpi="0" verticalDpi="0"/>
  <headerFooter alignWithMargins="0">
    <oddFooter>&amp;L&amp;C&amp;R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D11AB-65ED-49A7-B903-C71EFB008B40}">
  <dimension ref="A1:N29"/>
  <sheetViews>
    <sheetView showGridLines="0" workbookViewId="0">
      <pane ySplit="1" topLeftCell="A2" activePane="bottomLeft" state="frozenSplit"/>
      <selection pane="bottomLeft" activeCell="M15" sqref="M15:N15"/>
    </sheetView>
  </sheetViews>
  <sheetFormatPr defaultRowHeight="12.75"/>
  <cols>
    <col min="1" max="1" width="0.140625" customWidth="1"/>
    <col min="2" max="2" width="17.28515625" customWidth="1"/>
    <col min="3" max="3" width="1" customWidth="1"/>
    <col min="4" max="4" width="0.140625" customWidth="1"/>
    <col min="5" max="5" width="12.7109375" customWidth="1"/>
    <col min="6" max="6" width="14.7109375" customWidth="1"/>
    <col min="7" max="7" width="7.140625" customWidth="1"/>
    <col min="8" max="8" width="8" customWidth="1"/>
    <col min="9" max="9" width="5.7109375" customWidth="1"/>
    <col min="10" max="10" width="8.140625" customWidth="1"/>
    <col min="11" max="11" width="11.85546875" customWidth="1"/>
    <col min="12" max="12" width="0.42578125" customWidth="1"/>
    <col min="13" max="13" width="8" customWidth="1"/>
    <col min="14" max="14" width="18.28515625" customWidth="1"/>
    <col min="15" max="15" width="34.5703125" customWidth="1"/>
  </cols>
  <sheetData>
    <row r="1" spans="1:14" ht="0.75" customHeight="1"/>
    <row r="2" spans="1:14" ht="23.25" customHeight="1">
      <c r="A2" s="62" t="s">
        <v>10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4" ht="2.4500000000000002" customHeight="1">
      <c r="A3" s="83"/>
      <c r="B3" s="58"/>
      <c r="C3" s="1"/>
      <c r="D3" s="83"/>
      <c r="E3" s="58"/>
      <c r="F3" s="1"/>
      <c r="G3" s="1"/>
      <c r="H3" s="83"/>
      <c r="I3" s="58"/>
      <c r="J3" s="83"/>
      <c r="K3" s="58"/>
      <c r="L3" s="58"/>
      <c r="M3" s="83"/>
      <c r="N3" s="58"/>
    </row>
    <row r="4" spans="1:14" ht="27.6" customHeight="1">
      <c r="A4" s="57" t="s">
        <v>17</v>
      </c>
      <c r="B4" s="58"/>
      <c r="C4" s="58"/>
      <c r="D4" s="58"/>
      <c r="E4" s="58"/>
      <c r="F4" s="58"/>
      <c r="G4" s="2"/>
      <c r="H4" s="59"/>
      <c r="I4" s="58"/>
      <c r="J4" s="57" t="s">
        <v>18</v>
      </c>
      <c r="K4" s="58"/>
      <c r="L4" s="58"/>
      <c r="M4" s="58"/>
      <c r="N4" s="58"/>
    </row>
    <row r="5" spans="1:14" ht="27.6" customHeight="1">
      <c r="A5" s="59" t="s">
        <v>19</v>
      </c>
      <c r="B5" s="58"/>
      <c r="C5" s="58"/>
      <c r="D5" s="58"/>
      <c r="E5" s="58"/>
      <c r="F5" s="28">
        <v>8.5500000000000007</v>
      </c>
      <c r="G5" s="2"/>
      <c r="H5" s="59"/>
      <c r="I5" s="58"/>
      <c r="J5" s="59" t="s">
        <v>19</v>
      </c>
      <c r="K5" s="58"/>
      <c r="L5" s="58"/>
      <c r="M5" s="60">
        <v>15.05</v>
      </c>
      <c r="N5" s="61"/>
    </row>
    <row r="6" spans="1:14" ht="2.4500000000000002" customHeight="1">
      <c r="A6" s="59"/>
      <c r="B6" s="58"/>
      <c r="C6" s="2"/>
      <c r="D6" s="59"/>
      <c r="E6" s="58"/>
      <c r="F6" s="2"/>
      <c r="G6" s="2"/>
      <c r="H6" s="59"/>
      <c r="I6" s="58"/>
      <c r="J6" s="59"/>
      <c r="K6" s="58"/>
      <c r="L6" s="58"/>
      <c r="M6" s="59"/>
      <c r="N6" s="58"/>
    </row>
    <row r="7" spans="1:14" ht="20.65" customHeight="1">
      <c r="A7" s="59" t="s">
        <v>20</v>
      </c>
      <c r="B7" s="58"/>
      <c r="C7" s="58"/>
      <c r="D7" s="58"/>
      <c r="E7" s="58"/>
      <c r="F7" s="28">
        <v>1.71</v>
      </c>
      <c r="G7" s="2"/>
      <c r="H7" s="59"/>
      <c r="I7" s="58"/>
      <c r="J7" s="59"/>
      <c r="K7" s="58"/>
      <c r="L7" s="58"/>
      <c r="M7" s="59"/>
      <c r="N7" s="58"/>
    </row>
    <row r="8" spans="1:14" ht="2.4500000000000002" customHeight="1">
      <c r="A8" s="59"/>
      <c r="B8" s="58"/>
      <c r="C8" s="2"/>
      <c r="D8" s="59"/>
      <c r="E8" s="58"/>
      <c r="F8" s="2"/>
      <c r="G8" s="2"/>
      <c r="H8" s="59"/>
      <c r="I8" s="58"/>
      <c r="J8" s="59"/>
      <c r="K8" s="58"/>
      <c r="L8" s="2"/>
      <c r="M8" s="59"/>
      <c r="N8" s="58"/>
    </row>
    <row r="9" spans="1:14" ht="39.6" customHeight="1">
      <c r="A9" s="64" t="s">
        <v>21</v>
      </c>
      <c r="B9" s="58"/>
      <c r="C9" s="58"/>
      <c r="D9" s="58"/>
      <c r="E9" s="58"/>
      <c r="F9" s="73" t="s">
        <v>22</v>
      </c>
      <c r="G9" s="58"/>
      <c r="H9" s="58"/>
      <c r="I9" s="58"/>
      <c r="J9" s="58"/>
      <c r="K9" s="58"/>
      <c r="L9" s="58"/>
      <c r="M9" s="58"/>
      <c r="N9" s="58"/>
    </row>
    <row r="10" spans="1:14" ht="2.4500000000000002" customHeight="1">
      <c r="A10" s="64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</row>
    <row r="11" spans="1:14" ht="18.95" customHeight="1">
      <c r="A11" s="64" t="s">
        <v>421</v>
      </c>
      <c r="B11" s="64"/>
      <c r="C11" s="64"/>
      <c r="D11" s="83" t="s">
        <v>422</v>
      </c>
      <c r="E11" s="58"/>
      <c r="F11" s="58"/>
      <c r="G11" s="58"/>
      <c r="H11" s="58"/>
      <c r="I11" s="58"/>
      <c r="J11" s="66" t="s">
        <v>25</v>
      </c>
      <c r="K11" s="58"/>
      <c r="L11" s="58"/>
      <c r="M11" s="67">
        <v>620</v>
      </c>
      <c r="N11" s="58"/>
    </row>
    <row r="12" spans="1:14" ht="2.4500000000000002" customHeight="1">
      <c r="A12" s="64"/>
      <c r="B12" s="58"/>
      <c r="C12" s="5"/>
      <c r="D12" s="59"/>
      <c r="E12" s="58"/>
      <c r="F12" s="2"/>
      <c r="G12" s="2"/>
      <c r="H12" s="59"/>
      <c r="I12" s="58"/>
      <c r="J12" s="68"/>
      <c r="K12" s="58"/>
      <c r="L12" s="6"/>
      <c r="M12" s="67"/>
      <c r="N12" s="58"/>
    </row>
    <row r="13" spans="1:14" ht="21.95" customHeight="1">
      <c r="A13" s="64" t="s">
        <v>26</v>
      </c>
      <c r="B13" s="58"/>
      <c r="C13" s="58"/>
      <c r="D13" s="66" t="s">
        <v>67</v>
      </c>
      <c r="E13" s="58"/>
      <c r="F13" s="83"/>
      <c r="G13" s="58"/>
      <c r="H13" s="58"/>
      <c r="I13" s="58"/>
      <c r="J13" s="66" t="s">
        <v>28</v>
      </c>
      <c r="K13" s="58"/>
      <c r="L13" s="58"/>
      <c r="M13" s="60">
        <f>SUM(M11*M5)</f>
        <v>9331</v>
      </c>
      <c r="N13" s="70"/>
    </row>
    <row r="14" spans="1:14" ht="2.4500000000000002" customHeight="1">
      <c r="A14" s="64"/>
      <c r="B14" s="58"/>
      <c r="C14" s="5"/>
      <c r="D14" s="66"/>
      <c r="E14" s="58"/>
      <c r="F14" s="2"/>
      <c r="G14" s="2"/>
      <c r="H14" s="59"/>
      <c r="I14" s="58"/>
      <c r="J14" s="68"/>
      <c r="K14" s="58"/>
      <c r="L14" s="58"/>
      <c r="M14" s="67"/>
      <c r="N14" s="58"/>
    </row>
    <row r="15" spans="1:14" ht="28.9" customHeight="1">
      <c r="A15" s="64"/>
      <c r="B15" s="58"/>
      <c r="C15" s="58"/>
      <c r="D15" s="66" t="s">
        <v>69</v>
      </c>
      <c r="E15" s="58"/>
      <c r="F15" s="83"/>
      <c r="G15" s="58"/>
      <c r="H15" s="58"/>
      <c r="I15" s="58"/>
      <c r="J15" s="66" t="s">
        <v>30</v>
      </c>
      <c r="K15" s="58"/>
      <c r="L15" s="58"/>
      <c r="M15" s="71">
        <v>12858</v>
      </c>
      <c r="N15" s="72"/>
    </row>
    <row r="16" spans="1:14" ht="7.15" customHeight="1">
      <c r="A16" s="64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</row>
    <row r="17" spans="1:14" ht="36.6" customHeight="1">
      <c r="B17" s="66" t="s">
        <v>31</v>
      </c>
      <c r="C17" s="58"/>
      <c r="D17" s="58"/>
      <c r="E17" s="66" t="s">
        <v>32</v>
      </c>
      <c r="F17" s="58"/>
      <c r="G17" s="58"/>
      <c r="H17" s="58"/>
      <c r="I17" s="66" t="s">
        <v>33</v>
      </c>
      <c r="J17" s="58"/>
      <c r="K17" s="66" t="s">
        <v>34</v>
      </c>
      <c r="L17" s="58"/>
      <c r="M17" s="58"/>
      <c r="N17" s="29" t="s">
        <v>35</v>
      </c>
    </row>
    <row r="18" spans="1:14" ht="19.149999999999999" customHeight="1">
      <c r="B18" s="67" t="s">
        <v>423</v>
      </c>
      <c r="C18" s="58"/>
      <c r="D18" s="58"/>
      <c r="E18" s="67" t="s">
        <v>424</v>
      </c>
      <c r="F18" s="58"/>
      <c r="G18" s="58"/>
      <c r="H18" s="58"/>
      <c r="I18" s="67">
        <v>60</v>
      </c>
      <c r="J18" s="58"/>
      <c r="K18" s="60">
        <f>SUM(I18*F5)</f>
        <v>513</v>
      </c>
      <c r="L18" s="70"/>
      <c r="M18" s="70"/>
      <c r="N18" s="28">
        <f>SUM(I18*M5)</f>
        <v>903</v>
      </c>
    </row>
    <row r="19" spans="1:14" ht="19.149999999999999" customHeight="1">
      <c r="B19" s="67" t="s">
        <v>425</v>
      </c>
      <c r="C19" s="58"/>
      <c r="D19" s="58"/>
      <c r="E19" s="67" t="s">
        <v>426</v>
      </c>
      <c r="F19" s="58"/>
      <c r="G19" s="58"/>
      <c r="H19" s="58"/>
      <c r="I19" s="67">
        <v>50</v>
      </c>
      <c r="J19" s="58"/>
      <c r="K19" s="60">
        <f>SUM(I19*F5)</f>
        <v>427.50000000000006</v>
      </c>
      <c r="L19" s="70"/>
      <c r="M19" s="70"/>
      <c r="N19" s="28">
        <f>SUM(I19*M5)</f>
        <v>752.5</v>
      </c>
    </row>
    <row r="20" spans="1:14" ht="19.149999999999999" customHeight="1">
      <c r="B20" s="67" t="s">
        <v>427</v>
      </c>
      <c r="C20" s="58"/>
      <c r="D20" s="58"/>
      <c r="E20" s="67" t="s">
        <v>428</v>
      </c>
      <c r="F20" s="58"/>
      <c r="G20" s="58"/>
      <c r="H20" s="58"/>
      <c r="I20" s="67">
        <v>50</v>
      </c>
      <c r="J20" s="58"/>
      <c r="K20" s="60">
        <f>SUM(I20*F5)</f>
        <v>427.50000000000006</v>
      </c>
      <c r="L20" s="70"/>
      <c r="M20" s="70"/>
      <c r="N20" s="28">
        <f>SUM(I20*M5)</f>
        <v>752.5</v>
      </c>
    </row>
    <row r="21" spans="1:14" ht="19.149999999999999" customHeight="1">
      <c r="B21" s="67" t="s">
        <v>429</v>
      </c>
      <c r="C21" s="58"/>
      <c r="D21" s="58"/>
      <c r="E21" s="67" t="s">
        <v>430</v>
      </c>
      <c r="F21" s="58"/>
      <c r="G21" s="58"/>
      <c r="H21" s="58"/>
      <c r="I21" s="67">
        <v>40</v>
      </c>
      <c r="J21" s="58"/>
      <c r="K21" s="60">
        <f>SUM(I21*F5)</f>
        <v>342</v>
      </c>
      <c r="L21" s="70"/>
      <c r="M21" s="70"/>
      <c r="N21" s="28">
        <f>SUM(I21*M5)</f>
        <v>602</v>
      </c>
    </row>
    <row r="22" spans="1:14" ht="19.149999999999999" customHeight="1">
      <c r="B22" s="67" t="s">
        <v>431</v>
      </c>
      <c r="C22" s="58"/>
      <c r="D22" s="58"/>
      <c r="E22" s="67" t="s">
        <v>432</v>
      </c>
      <c r="F22" s="58"/>
      <c r="G22" s="58"/>
      <c r="H22" s="58"/>
      <c r="I22" s="67">
        <v>40</v>
      </c>
      <c r="J22" s="58"/>
      <c r="K22" s="60">
        <f>SUM(I22*F5)</f>
        <v>342</v>
      </c>
      <c r="L22" s="70"/>
      <c r="M22" s="70"/>
      <c r="N22" s="28">
        <f>SUM(I22*M5)</f>
        <v>602</v>
      </c>
    </row>
    <row r="23" spans="1:14" ht="19.149999999999999" customHeight="1">
      <c r="B23" s="67" t="s">
        <v>433</v>
      </c>
      <c r="C23" s="58"/>
      <c r="D23" s="58"/>
      <c r="E23" s="67" t="s">
        <v>434</v>
      </c>
      <c r="F23" s="58"/>
      <c r="G23" s="58"/>
      <c r="H23" s="58"/>
      <c r="I23" s="67">
        <v>40</v>
      </c>
      <c r="J23" s="58"/>
      <c r="K23" s="60">
        <f>SUM(I23*F5)</f>
        <v>342</v>
      </c>
      <c r="L23" s="70"/>
      <c r="M23" s="70"/>
      <c r="N23" s="28">
        <f>SUM(I23*M5)</f>
        <v>602</v>
      </c>
    </row>
    <row r="24" spans="1:14" ht="19.149999999999999" customHeight="1">
      <c r="B24" s="67" t="s">
        <v>435</v>
      </c>
      <c r="C24" s="58"/>
      <c r="D24" s="58"/>
      <c r="E24" s="67" t="s">
        <v>436</v>
      </c>
      <c r="F24" s="58"/>
      <c r="G24" s="58"/>
      <c r="H24" s="58"/>
      <c r="I24" s="67">
        <v>70</v>
      </c>
      <c r="J24" s="58"/>
      <c r="K24" s="60">
        <f>SUM(I24*F5)</f>
        <v>598.5</v>
      </c>
      <c r="L24" s="70"/>
      <c r="M24" s="70"/>
      <c r="N24" s="28">
        <f>SUM(I24*M5)</f>
        <v>1053.5</v>
      </c>
    </row>
    <row r="25" spans="1:14" ht="19.149999999999999" customHeight="1">
      <c r="B25" s="67" t="s">
        <v>437</v>
      </c>
      <c r="C25" s="58"/>
      <c r="D25" s="58"/>
      <c r="E25" s="67" t="s">
        <v>438</v>
      </c>
      <c r="F25" s="58"/>
      <c r="G25" s="58"/>
      <c r="H25" s="58"/>
      <c r="I25" s="67">
        <v>70</v>
      </c>
      <c r="J25" s="58"/>
      <c r="K25" s="60">
        <f>SUM(I25*F5)</f>
        <v>598.5</v>
      </c>
      <c r="L25" s="70"/>
      <c r="M25" s="70"/>
      <c r="N25" s="28">
        <f>SUM(I25*M5)</f>
        <v>1053.5</v>
      </c>
    </row>
    <row r="26" spans="1:14" ht="19.149999999999999" customHeight="1">
      <c r="B26" s="67" t="s">
        <v>439</v>
      </c>
      <c r="C26" s="58"/>
      <c r="D26" s="58"/>
      <c r="E26" s="67" t="s">
        <v>440</v>
      </c>
      <c r="F26" s="58"/>
      <c r="G26" s="58"/>
      <c r="H26" s="58"/>
      <c r="I26" s="67">
        <v>80</v>
      </c>
      <c r="J26" s="58"/>
      <c r="K26" s="60">
        <f>SUM(I26*F5)</f>
        <v>684</v>
      </c>
      <c r="L26" s="70"/>
      <c r="M26" s="70"/>
      <c r="N26" s="28">
        <f>SUM(I26*M5)</f>
        <v>1204</v>
      </c>
    </row>
    <row r="27" spans="1:14" ht="19.149999999999999" customHeight="1">
      <c r="B27" s="67" t="s">
        <v>441</v>
      </c>
      <c r="C27" s="58"/>
      <c r="D27" s="58"/>
      <c r="E27" s="67" t="s">
        <v>442</v>
      </c>
      <c r="F27" s="58"/>
      <c r="G27" s="58"/>
      <c r="H27" s="58"/>
      <c r="I27" s="67">
        <v>60</v>
      </c>
      <c r="J27" s="58"/>
      <c r="K27" s="60">
        <f>SUM(I27*F5)</f>
        <v>513</v>
      </c>
      <c r="L27" s="70"/>
      <c r="M27" s="70"/>
      <c r="N27" s="28">
        <f>SUM(I27*M5)</f>
        <v>903</v>
      </c>
    </row>
    <row r="28" spans="1:14" ht="19.149999999999999" customHeight="1">
      <c r="B28" s="67" t="s">
        <v>443</v>
      </c>
      <c r="C28" s="58"/>
      <c r="D28" s="58"/>
      <c r="E28" s="67" t="s">
        <v>444</v>
      </c>
      <c r="F28" s="58"/>
      <c r="G28" s="58"/>
      <c r="H28" s="58"/>
      <c r="I28" s="67">
        <v>60</v>
      </c>
      <c r="J28" s="58"/>
      <c r="K28" s="60">
        <f>SUM(I28*F5)</f>
        <v>513</v>
      </c>
      <c r="L28" s="70"/>
      <c r="M28" s="70"/>
      <c r="N28" s="28">
        <f>SUM(I28*M5)</f>
        <v>903</v>
      </c>
    </row>
    <row r="29" spans="1:14" ht="2.4500000000000002" customHeight="1">
      <c r="A29" s="73"/>
      <c r="B29" s="58"/>
      <c r="C29" s="4"/>
      <c r="D29" s="73"/>
      <c r="E29" s="58"/>
      <c r="F29" s="4"/>
      <c r="G29" s="4"/>
      <c r="H29" s="73"/>
      <c r="I29" s="58"/>
      <c r="J29" s="73"/>
      <c r="K29" s="58"/>
      <c r="L29" s="58"/>
      <c r="M29" s="73"/>
      <c r="N29" s="58"/>
    </row>
  </sheetData>
  <mergeCells count="108">
    <mergeCell ref="A29:B29"/>
    <mergeCell ref="D29:E29"/>
    <mergeCell ref="H29:I29"/>
    <mergeCell ref="J29:L29"/>
    <mergeCell ref="M29:N29"/>
    <mergeCell ref="B27:D27"/>
    <mergeCell ref="E27:H27"/>
    <mergeCell ref="I27:J27"/>
    <mergeCell ref="K27:M27"/>
    <mergeCell ref="B28:D28"/>
    <mergeCell ref="E28:H28"/>
    <mergeCell ref="I28:J28"/>
    <mergeCell ref="K28:M28"/>
    <mergeCell ref="B25:D25"/>
    <mergeCell ref="E25:H25"/>
    <mergeCell ref="I25:J25"/>
    <mergeCell ref="K25:M25"/>
    <mergeCell ref="B26:D26"/>
    <mergeCell ref="E26:H26"/>
    <mergeCell ref="I26:J26"/>
    <mergeCell ref="K26:M26"/>
    <mergeCell ref="B23:D23"/>
    <mergeCell ref="E23:H23"/>
    <mergeCell ref="I23:J23"/>
    <mergeCell ref="K23:M23"/>
    <mergeCell ref="B24:D24"/>
    <mergeCell ref="E24:H24"/>
    <mergeCell ref="I24:J24"/>
    <mergeCell ref="K24:M24"/>
    <mergeCell ref="B21:D21"/>
    <mergeCell ref="E21:H21"/>
    <mergeCell ref="I21:J21"/>
    <mergeCell ref="K21:M21"/>
    <mergeCell ref="B22:D22"/>
    <mergeCell ref="E22:H22"/>
    <mergeCell ref="I22:J22"/>
    <mergeCell ref="K22:M22"/>
    <mergeCell ref="B19:D19"/>
    <mergeCell ref="E19:H19"/>
    <mergeCell ref="I19:J19"/>
    <mergeCell ref="K19:M19"/>
    <mergeCell ref="B20:D20"/>
    <mergeCell ref="E20:H20"/>
    <mergeCell ref="I20:J20"/>
    <mergeCell ref="K20:M20"/>
    <mergeCell ref="B17:D17"/>
    <mergeCell ref="E17:H17"/>
    <mergeCell ref="I17:J17"/>
    <mergeCell ref="K17:M17"/>
    <mergeCell ref="B18:D18"/>
    <mergeCell ref="E18:H18"/>
    <mergeCell ref="I18:J18"/>
    <mergeCell ref="K18:M18"/>
    <mergeCell ref="A15:C15"/>
    <mergeCell ref="D15:E15"/>
    <mergeCell ref="F15:I15"/>
    <mergeCell ref="J15:L15"/>
    <mergeCell ref="M15:N15"/>
    <mergeCell ref="A16:N16"/>
    <mergeCell ref="A13:C13"/>
    <mergeCell ref="D13:E13"/>
    <mergeCell ref="F13:I13"/>
    <mergeCell ref="J13:L13"/>
    <mergeCell ref="M13:N13"/>
    <mergeCell ref="A14:B14"/>
    <mergeCell ref="D14:E14"/>
    <mergeCell ref="H14:I14"/>
    <mergeCell ref="J14:L14"/>
    <mergeCell ref="M14:N14"/>
    <mergeCell ref="A10:N10"/>
    <mergeCell ref="A11:C11"/>
    <mergeCell ref="D11:I11"/>
    <mergeCell ref="J11:L11"/>
    <mergeCell ref="M11:N11"/>
    <mergeCell ref="A12:B12"/>
    <mergeCell ref="D12:E12"/>
    <mergeCell ref="H12:I12"/>
    <mergeCell ref="J12:K12"/>
    <mergeCell ref="M12:N12"/>
    <mergeCell ref="A8:B8"/>
    <mergeCell ref="D8:E8"/>
    <mergeCell ref="H8:I8"/>
    <mergeCell ref="J8:K8"/>
    <mergeCell ref="M8:N8"/>
    <mergeCell ref="A9:E9"/>
    <mergeCell ref="F9:N9"/>
    <mergeCell ref="A6:B6"/>
    <mergeCell ref="D6:E6"/>
    <mergeCell ref="H6:I6"/>
    <mergeCell ref="J6:L6"/>
    <mergeCell ref="M6:N6"/>
    <mergeCell ref="A7:E7"/>
    <mergeCell ref="H7:I7"/>
    <mergeCell ref="J7:L7"/>
    <mergeCell ref="M7:N7"/>
    <mergeCell ref="A4:F4"/>
    <mergeCell ref="H4:I4"/>
    <mergeCell ref="J4:N4"/>
    <mergeCell ref="A5:E5"/>
    <mergeCell ref="H5:I5"/>
    <mergeCell ref="J5:L5"/>
    <mergeCell ref="M5:N5"/>
    <mergeCell ref="A2:N2"/>
    <mergeCell ref="A3:B3"/>
    <mergeCell ref="D3:E3"/>
    <mergeCell ref="H3:I3"/>
    <mergeCell ref="J3:L3"/>
    <mergeCell ref="M3:N3"/>
  </mergeCells>
  <pageMargins left="0.59055118110236227" right="3.937007874015748E-2" top="0.19685039370078741" bottom="0.19685039370078741" header="0.19685039370078741" footer="0.19685039370078741"/>
  <pageSetup paperSize="9" orientation="landscape" horizontalDpi="1200" verticalDpi="1200" r:id="rId1"/>
  <headerFooter alignWithMargins="0">
    <oddFooter>&amp;L&amp;C&amp;R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87CDC-6CD4-4A72-9A4E-B94011962A2F}">
  <dimension ref="A1:N39"/>
  <sheetViews>
    <sheetView showGridLines="0" workbookViewId="0">
      <pane ySplit="1" topLeftCell="A2" activePane="bottomLeft" state="frozenSplit"/>
      <selection pane="bottomLeft" activeCell="M15" sqref="M15:N15"/>
    </sheetView>
  </sheetViews>
  <sheetFormatPr defaultRowHeight="12.75"/>
  <cols>
    <col min="1" max="1" width="0.140625" customWidth="1"/>
    <col min="2" max="2" width="17.28515625" customWidth="1"/>
    <col min="3" max="3" width="1" customWidth="1"/>
    <col min="4" max="4" width="0.140625" customWidth="1"/>
    <col min="5" max="5" width="12.7109375" customWidth="1"/>
    <col min="6" max="6" width="14.7109375" customWidth="1"/>
    <col min="7" max="7" width="7.140625" customWidth="1"/>
    <col min="8" max="8" width="8" customWidth="1"/>
    <col min="9" max="9" width="5.7109375" customWidth="1"/>
    <col min="10" max="10" width="8.140625" customWidth="1"/>
    <col min="11" max="11" width="11.85546875" customWidth="1"/>
    <col min="12" max="12" width="0.42578125" customWidth="1"/>
    <col min="13" max="13" width="8" customWidth="1"/>
    <col min="14" max="14" width="18.28515625" customWidth="1"/>
    <col min="15" max="15" width="34.5703125" customWidth="1"/>
  </cols>
  <sheetData>
    <row r="1" spans="1:14" ht="0.75" customHeight="1"/>
    <row r="2" spans="1:14" ht="23.25" customHeight="1">
      <c r="A2" s="62" t="s">
        <v>11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4" ht="2.4500000000000002" customHeight="1">
      <c r="A3" s="83"/>
      <c r="B3" s="58"/>
      <c r="C3" s="1"/>
      <c r="D3" s="83"/>
      <c r="E3" s="58"/>
      <c r="F3" s="1"/>
      <c r="G3" s="1"/>
      <c r="H3" s="83"/>
      <c r="I3" s="58"/>
      <c r="J3" s="83"/>
      <c r="K3" s="58"/>
      <c r="L3" s="58"/>
      <c r="M3" s="83"/>
      <c r="N3" s="58"/>
    </row>
    <row r="4" spans="1:14" ht="27.6" customHeight="1">
      <c r="A4" s="57" t="s">
        <v>17</v>
      </c>
      <c r="B4" s="58"/>
      <c r="C4" s="58"/>
      <c r="D4" s="58"/>
      <c r="E4" s="58"/>
      <c r="F4" s="58"/>
      <c r="G4" s="2"/>
      <c r="H4" s="59"/>
      <c r="I4" s="58"/>
      <c r="J4" s="57" t="s">
        <v>18</v>
      </c>
      <c r="K4" s="58"/>
      <c r="L4" s="58"/>
      <c r="M4" s="58"/>
      <c r="N4" s="58"/>
    </row>
    <row r="5" spans="1:14" ht="27.6" customHeight="1">
      <c r="A5" s="59" t="s">
        <v>19</v>
      </c>
      <c r="B5" s="58"/>
      <c r="C5" s="58"/>
      <c r="D5" s="58"/>
      <c r="E5" s="58"/>
      <c r="F5" s="31">
        <v>7.9</v>
      </c>
      <c r="G5" s="2"/>
      <c r="H5" s="59"/>
      <c r="I5" s="58"/>
      <c r="J5" s="59" t="s">
        <v>19</v>
      </c>
      <c r="K5" s="58"/>
      <c r="L5" s="58"/>
      <c r="M5" s="97">
        <v>13.9</v>
      </c>
      <c r="N5" s="70"/>
    </row>
    <row r="6" spans="1:14" ht="2.4500000000000002" customHeight="1">
      <c r="A6" s="59"/>
      <c r="B6" s="58"/>
      <c r="C6" s="2"/>
      <c r="D6" s="59"/>
      <c r="E6" s="58"/>
      <c r="F6" s="2"/>
      <c r="G6" s="2"/>
      <c r="H6" s="59"/>
      <c r="I6" s="58"/>
      <c r="J6" s="59"/>
      <c r="K6" s="58"/>
      <c r="L6" s="58"/>
      <c r="M6" s="59"/>
      <c r="N6" s="58"/>
    </row>
    <row r="7" spans="1:14" ht="20.65" customHeight="1">
      <c r="A7" s="59" t="s">
        <v>20</v>
      </c>
      <c r="B7" s="58"/>
      <c r="C7" s="58"/>
      <c r="D7" s="58"/>
      <c r="E7" s="58"/>
      <c r="F7" s="31">
        <v>1.58</v>
      </c>
      <c r="G7" s="2"/>
      <c r="H7" s="59"/>
      <c r="I7" s="58"/>
      <c r="J7" s="59"/>
      <c r="K7" s="58"/>
      <c r="L7" s="58"/>
      <c r="M7" s="59"/>
      <c r="N7" s="58"/>
    </row>
    <row r="8" spans="1:14" ht="2.4500000000000002" customHeight="1">
      <c r="A8" s="59"/>
      <c r="B8" s="58"/>
      <c r="C8" s="2"/>
      <c r="D8" s="59"/>
      <c r="E8" s="58"/>
      <c r="F8" s="2"/>
      <c r="G8" s="2"/>
      <c r="H8" s="59"/>
      <c r="I8" s="58"/>
      <c r="J8" s="59"/>
      <c r="K8" s="58"/>
      <c r="L8" s="2"/>
      <c r="M8" s="59"/>
      <c r="N8" s="58"/>
    </row>
    <row r="9" spans="1:14" ht="39.6" customHeight="1">
      <c r="A9" s="64" t="s">
        <v>21</v>
      </c>
      <c r="B9" s="58"/>
      <c r="C9" s="58"/>
      <c r="D9" s="58"/>
      <c r="E9" s="58"/>
      <c r="F9" s="73" t="s">
        <v>22</v>
      </c>
      <c r="G9" s="58"/>
      <c r="H9" s="58"/>
      <c r="I9" s="58"/>
      <c r="J9" s="58"/>
      <c r="K9" s="58"/>
      <c r="L9" s="58"/>
      <c r="M9" s="58"/>
      <c r="N9" s="58"/>
    </row>
    <row r="10" spans="1:14" ht="2.4500000000000002" customHeight="1">
      <c r="A10" s="64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</row>
    <row r="11" spans="1:14" ht="18.95" customHeight="1">
      <c r="A11" s="64" t="s">
        <v>23</v>
      </c>
      <c r="B11" s="58"/>
      <c r="C11" s="58"/>
      <c r="D11" s="83" t="s">
        <v>235</v>
      </c>
      <c r="E11" s="58"/>
      <c r="F11" s="58"/>
      <c r="G11" s="58"/>
      <c r="H11" s="58"/>
      <c r="I11" s="58"/>
      <c r="J11" s="66" t="s">
        <v>25</v>
      </c>
      <c r="K11" s="58"/>
      <c r="L11" s="58"/>
      <c r="M11" s="67">
        <v>1793</v>
      </c>
      <c r="N11" s="58"/>
    </row>
    <row r="12" spans="1:14" ht="2.4500000000000002" customHeight="1">
      <c r="A12" s="64"/>
      <c r="B12" s="58"/>
      <c r="C12" s="5"/>
      <c r="D12" s="59"/>
      <c r="E12" s="58"/>
      <c r="F12" s="2"/>
      <c r="G12" s="2"/>
      <c r="H12" s="59"/>
      <c r="I12" s="58"/>
      <c r="J12" s="68"/>
      <c r="K12" s="58"/>
      <c r="L12" s="6"/>
      <c r="M12" s="67"/>
      <c r="N12" s="58"/>
    </row>
    <row r="13" spans="1:14" ht="21.95" customHeight="1">
      <c r="A13" s="64" t="s">
        <v>26</v>
      </c>
      <c r="B13" s="58"/>
      <c r="C13" s="58"/>
      <c r="D13" s="66" t="s">
        <v>67</v>
      </c>
      <c r="E13" s="58"/>
      <c r="F13" s="83" t="s">
        <v>236</v>
      </c>
      <c r="G13" s="58"/>
      <c r="H13" s="58"/>
      <c r="I13" s="58"/>
      <c r="J13" s="66" t="s">
        <v>28</v>
      </c>
      <c r="K13" s="58"/>
      <c r="L13" s="58"/>
      <c r="M13" s="97">
        <f>SUM(M5*M11)</f>
        <v>24922.7</v>
      </c>
      <c r="N13" s="70"/>
    </row>
    <row r="14" spans="1:14" ht="2.4500000000000002" customHeight="1">
      <c r="A14" s="64"/>
      <c r="B14" s="58"/>
      <c r="C14" s="5"/>
      <c r="D14" s="66"/>
      <c r="E14" s="58"/>
      <c r="F14" s="2"/>
      <c r="G14" s="2"/>
      <c r="H14" s="59"/>
      <c r="I14" s="58"/>
      <c r="J14" s="68"/>
      <c r="K14" s="58"/>
      <c r="L14" s="58"/>
      <c r="M14" s="67"/>
      <c r="N14" s="58"/>
    </row>
    <row r="15" spans="1:14" ht="28.9" customHeight="1">
      <c r="A15" s="64"/>
      <c r="B15" s="58"/>
      <c r="C15" s="58"/>
      <c r="D15" s="66" t="s">
        <v>69</v>
      </c>
      <c r="E15" s="58"/>
      <c r="F15" s="83" t="s">
        <v>269</v>
      </c>
      <c r="G15" s="58"/>
      <c r="H15" s="58"/>
      <c r="I15" s="58"/>
      <c r="J15" s="66" t="s">
        <v>30</v>
      </c>
      <c r="K15" s="58"/>
      <c r="L15" s="58"/>
      <c r="M15" s="71">
        <v>19290</v>
      </c>
      <c r="N15" s="72"/>
    </row>
    <row r="16" spans="1:14" ht="7.15" customHeight="1">
      <c r="A16" s="64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</row>
    <row r="17" spans="2:14" ht="36.6" customHeight="1">
      <c r="B17" s="66" t="s">
        <v>31</v>
      </c>
      <c r="C17" s="58"/>
      <c r="D17" s="58"/>
      <c r="E17" s="66" t="s">
        <v>32</v>
      </c>
      <c r="F17" s="58"/>
      <c r="G17" s="58"/>
      <c r="H17" s="58"/>
      <c r="I17" s="66" t="s">
        <v>33</v>
      </c>
      <c r="J17" s="58"/>
      <c r="K17" s="66" t="s">
        <v>34</v>
      </c>
      <c r="L17" s="58"/>
      <c r="M17" s="58"/>
      <c r="N17" s="29" t="s">
        <v>35</v>
      </c>
    </row>
    <row r="18" spans="2:14" ht="19.149999999999999" customHeight="1">
      <c r="B18" s="67" t="s">
        <v>445</v>
      </c>
      <c r="C18" s="58"/>
      <c r="D18" s="58"/>
      <c r="E18" s="67" t="s">
        <v>446</v>
      </c>
      <c r="F18" s="58"/>
      <c r="G18" s="58"/>
      <c r="H18" s="58"/>
      <c r="I18" s="67">
        <v>70</v>
      </c>
      <c r="J18" s="58"/>
      <c r="K18" s="97">
        <f>SUM(I18*F5)</f>
        <v>553</v>
      </c>
      <c r="L18" s="70"/>
      <c r="M18" s="70"/>
      <c r="N18" s="31">
        <f>SUM(I18*M5)</f>
        <v>973</v>
      </c>
    </row>
    <row r="19" spans="2:14" ht="19.149999999999999" customHeight="1">
      <c r="B19" s="67" t="s">
        <v>447</v>
      </c>
      <c r="C19" s="58"/>
      <c r="D19" s="58"/>
      <c r="E19" s="67" t="s">
        <v>448</v>
      </c>
      <c r="F19" s="58"/>
      <c r="G19" s="58"/>
      <c r="H19" s="58"/>
      <c r="I19" s="67">
        <v>80</v>
      </c>
      <c r="J19" s="58"/>
      <c r="K19" s="97">
        <f>SUM(I19*F5)</f>
        <v>632</v>
      </c>
      <c r="L19" s="70"/>
      <c r="M19" s="70"/>
      <c r="N19" s="31">
        <f>SUM(I19*M5)</f>
        <v>1112</v>
      </c>
    </row>
    <row r="20" spans="2:14" ht="19.149999999999999" customHeight="1">
      <c r="B20" s="67" t="s">
        <v>449</v>
      </c>
      <c r="C20" s="58"/>
      <c r="D20" s="58"/>
      <c r="E20" s="67" t="s">
        <v>450</v>
      </c>
      <c r="F20" s="58"/>
      <c r="G20" s="58"/>
      <c r="H20" s="58"/>
      <c r="I20" s="67">
        <v>60</v>
      </c>
      <c r="J20" s="58"/>
      <c r="K20" s="97">
        <f>SUM(I20*F5)</f>
        <v>474</v>
      </c>
      <c r="L20" s="70"/>
      <c r="M20" s="70"/>
      <c r="N20" s="31">
        <f>SUM(I20*M5)</f>
        <v>834</v>
      </c>
    </row>
    <row r="21" spans="2:14" ht="19.149999999999999" customHeight="1">
      <c r="B21" s="67" t="s">
        <v>451</v>
      </c>
      <c r="C21" s="58"/>
      <c r="D21" s="58"/>
      <c r="E21" s="67" t="s">
        <v>452</v>
      </c>
      <c r="F21" s="58"/>
      <c r="G21" s="58"/>
      <c r="H21" s="58"/>
      <c r="I21" s="67">
        <v>90</v>
      </c>
      <c r="J21" s="58"/>
      <c r="K21" s="97">
        <f>SUM(I21*F5)</f>
        <v>711</v>
      </c>
      <c r="L21" s="70"/>
      <c r="M21" s="70"/>
      <c r="N21" s="31">
        <f>SUM(I21*M5)</f>
        <v>1251</v>
      </c>
    </row>
    <row r="22" spans="2:14" ht="19.149999999999999" customHeight="1">
      <c r="B22" s="67" t="s">
        <v>453</v>
      </c>
      <c r="C22" s="58"/>
      <c r="D22" s="58"/>
      <c r="E22" s="67" t="s">
        <v>454</v>
      </c>
      <c r="F22" s="58"/>
      <c r="G22" s="58"/>
      <c r="H22" s="58"/>
      <c r="I22" s="67">
        <v>260</v>
      </c>
      <c r="J22" s="58"/>
      <c r="K22" s="97">
        <f>SUM(I22*F5)</f>
        <v>2054</v>
      </c>
      <c r="L22" s="70"/>
      <c r="M22" s="70"/>
      <c r="N22" s="31">
        <f>SUM(I22*M5)</f>
        <v>3614</v>
      </c>
    </row>
    <row r="23" spans="2:14" ht="19.149999999999999" customHeight="1">
      <c r="B23" s="67" t="s">
        <v>455</v>
      </c>
      <c r="C23" s="58"/>
      <c r="D23" s="58"/>
      <c r="E23" s="67" t="s">
        <v>456</v>
      </c>
      <c r="F23" s="58"/>
      <c r="G23" s="58"/>
      <c r="H23" s="58"/>
      <c r="I23" s="67">
        <v>100</v>
      </c>
      <c r="J23" s="58"/>
      <c r="K23" s="97">
        <f>SUM(I23*F5)</f>
        <v>790</v>
      </c>
      <c r="L23" s="70"/>
      <c r="M23" s="70"/>
      <c r="N23" s="31">
        <f>SUM(I23*M5)</f>
        <v>1390</v>
      </c>
    </row>
    <row r="24" spans="2:14" ht="19.149999999999999" customHeight="1">
      <c r="B24" s="67" t="s">
        <v>457</v>
      </c>
      <c r="C24" s="58"/>
      <c r="D24" s="58"/>
      <c r="E24" s="67" t="s">
        <v>458</v>
      </c>
      <c r="F24" s="58"/>
      <c r="G24" s="58"/>
      <c r="H24" s="58"/>
      <c r="I24" s="67">
        <v>90</v>
      </c>
      <c r="J24" s="58"/>
      <c r="K24" s="97">
        <f>SUM(I24*F5)</f>
        <v>711</v>
      </c>
      <c r="L24" s="70"/>
      <c r="M24" s="70"/>
      <c r="N24" s="31">
        <f>SUM(I24*M5)</f>
        <v>1251</v>
      </c>
    </row>
    <row r="25" spans="2:14" ht="19.149999999999999" customHeight="1">
      <c r="B25" s="67" t="s">
        <v>459</v>
      </c>
      <c r="C25" s="58"/>
      <c r="D25" s="58"/>
      <c r="E25" s="67" t="s">
        <v>460</v>
      </c>
      <c r="F25" s="58"/>
      <c r="G25" s="58"/>
      <c r="H25" s="58"/>
      <c r="I25" s="67">
        <v>45</v>
      </c>
      <c r="J25" s="58"/>
      <c r="K25" s="97">
        <f>SUM(I25*F5)</f>
        <v>355.5</v>
      </c>
      <c r="L25" s="70"/>
      <c r="M25" s="70"/>
      <c r="N25" s="31">
        <f>SUM(I25*M5)</f>
        <v>625.5</v>
      </c>
    </row>
    <row r="26" spans="2:14" ht="19.149999999999999" customHeight="1">
      <c r="B26" s="67" t="s">
        <v>461</v>
      </c>
      <c r="C26" s="58"/>
      <c r="D26" s="58"/>
      <c r="E26" s="67" t="s">
        <v>462</v>
      </c>
      <c r="F26" s="58"/>
      <c r="G26" s="58"/>
      <c r="H26" s="58"/>
      <c r="I26" s="67">
        <v>40</v>
      </c>
      <c r="J26" s="58"/>
      <c r="K26" s="97">
        <f>SUM(I26*F5)</f>
        <v>316</v>
      </c>
      <c r="L26" s="70"/>
      <c r="M26" s="70"/>
      <c r="N26" s="31">
        <f>SUM(I26*M5)</f>
        <v>556</v>
      </c>
    </row>
    <row r="27" spans="2:14" ht="19.149999999999999" customHeight="1">
      <c r="B27" s="67" t="s">
        <v>163</v>
      </c>
      <c r="C27" s="58"/>
      <c r="D27" s="58"/>
      <c r="E27" s="67" t="s">
        <v>164</v>
      </c>
      <c r="F27" s="58"/>
      <c r="G27" s="58"/>
      <c r="H27" s="58"/>
      <c r="I27" s="67">
        <v>35</v>
      </c>
      <c r="J27" s="58"/>
      <c r="K27" s="97">
        <f>SUM(I27*F5)</f>
        <v>276.5</v>
      </c>
      <c r="L27" s="70"/>
      <c r="M27" s="70"/>
      <c r="N27" s="31">
        <f>SUM(I27*M5)</f>
        <v>486.5</v>
      </c>
    </row>
    <row r="28" spans="2:14" ht="19.149999999999999" customHeight="1">
      <c r="B28" s="67" t="s">
        <v>463</v>
      </c>
      <c r="C28" s="58"/>
      <c r="D28" s="58"/>
      <c r="E28" s="67" t="s">
        <v>464</v>
      </c>
      <c r="F28" s="58"/>
      <c r="G28" s="58"/>
      <c r="H28" s="58"/>
      <c r="I28" s="67">
        <v>50</v>
      </c>
      <c r="J28" s="58"/>
      <c r="K28" s="97">
        <f>SUM(I28*F5)</f>
        <v>395</v>
      </c>
      <c r="L28" s="70"/>
      <c r="M28" s="70"/>
      <c r="N28" s="31">
        <f>SUM(I28*M5)</f>
        <v>695</v>
      </c>
    </row>
    <row r="29" spans="2:14" ht="19.149999999999999" customHeight="1">
      <c r="B29" s="67" t="s">
        <v>117</v>
      </c>
      <c r="C29" s="58"/>
      <c r="D29" s="58"/>
      <c r="E29" s="67" t="s">
        <v>118</v>
      </c>
      <c r="F29" s="58"/>
      <c r="G29" s="58"/>
      <c r="H29" s="58"/>
      <c r="I29" s="67">
        <v>80</v>
      </c>
      <c r="J29" s="58"/>
      <c r="K29" s="97">
        <f>SUM(I29*F5)</f>
        <v>632</v>
      </c>
      <c r="L29" s="70"/>
      <c r="M29" s="70"/>
      <c r="N29" s="31">
        <f>SUM(I29*M5)</f>
        <v>1112</v>
      </c>
    </row>
    <row r="30" spans="2:14" ht="19.149999999999999" customHeight="1">
      <c r="B30" s="67" t="s">
        <v>465</v>
      </c>
      <c r="C30" s="58"/>
      <c r="D30" s="58"/>
      <c r="E30" s="67" t="s">
        <v>466</v>
      </c>
      <c r="F30" s="58"/>
      <c r="G30" s="58"/>
      <c r="H30" s="58"/>
      <c r="I30" s="67">
        <v>50</v>
      </c>
      <c r="J30" s="58"/>
      <c r="K30" s="97">
        <f>SUM(I30*F5)</f>
        <v>395</v>
      </c>
      <c r="L30" s="70"/>
      <c r="M30" s="70"/>
      <c r="N30" s="31">
        <f>SUM(I30*M5)</f>
        <v>695</v>
      </c>
    </row>
    <row r="31" spans="2:14" ht="19.149999999999999" customHeight="1">
      <c r="B31" s="67" t="s">
        <v>214</v>
      </c>
      <c r="C31" s="58"/>
      <c r="D31" s="58"/>
      <c r="E31" s="67" t="s">
        <v>215</v>
      </c>
      <c r="F31" s="58"/>
      <c r="G31" s="58"/>
      <c r="H31" s="58"/>
      <c r="I31" s="67">
        <v>40</v>
      </c>
      <c r="J31" s="58"/>
      <c r="K31" s="97">
        <f>SUM(I31*F5)</f>
        <v>316</v>
      </c>
      <c r="L31" s="70"/>
      <c r="M31" s="70"/>
      <c r="N31" s="31">
        <f>SUM(I31*M5)</f>
        <v>556</v>
      </c>
    </row>
    <row r="32" spans="2:14" ht="19.149999999999999" customHeight="1">
      <c r="B32" s="67" t="s">
        <v>467</v>
      </c>
      <c r="C32" s="58"/>
      <c r="D32" s="58"/>
      <c r="E32" s="67" t="s">
        <v>468</v>
      </c>
      <c r="F32" s="58"/>
      <c r="G32" s="58"/>
      <c r="H32" s="58"/>
      <c r="I32" s="67">
        <v>210</v>
      </c>
      <c r="J32" s="58"/>
      <c r="K32" s="97">
        <f>SUM(I32*F5)</f>
        <v>1659</v>
      </c>
      <c r="L32" s="70"/>
      <c r="M32" s="70"/>
      <c r="N32" s="31">
        <f>SUM(I32*M5)</f>
        <v>2919</v>
      </c>
    </row>
    <row r="33" spans="1:14" ht="19.149999999999999" customHeight="1">
      <c r="B33" s="67" t="s">
        <v>469</v>
      </c>
      <c r="C33" s="58"/>
      <c r="D33" s="58"/>
      <c r="E33" s="67" t="s">
        <v>470</v>
      </c>
      <c r="F33" s="58"/>
      <c r="G33" s="58"/>
      <c r="H33" s="58"/>
      <c r="I33" s="67">
        <v>18</v>
      </c>
      <c r="J33" s="58"/>
      <c r="K33" s="97">
        <f>SUM(I33*F5)</f>
        <v>142.20000000000002</v>
      </c>
      <c r="L33" s="70"/>
      <c r="M33" s="70"/>
      <c r="N33" s="31">
        <f>SUM(I33*M5)</f>
        <v>250.20000000000002</v>
      </c>
    </row>
    <row r="34" spans="1:14" ht="19.149999999999999" customHeight="1">
      <c r="B34" s="67" t="s">
        <v>471</v>
      </c>
      <c r="C34" s="58"/>
      <c r="D34" s="58"/>
      <c r="E34" s="67" t="s">
        <v>472</v>
      </c>
      <c r="F34" s="58"/>
      <c r="G34" s="58"/>
      <c r="H34" s="58"/>
      <c r="I34" s="67">
        <v>100</v>
      </c>
      <c r="J34" s="58"/>
      <c r="K34" s="97">
        <f>SUM(I34*F5)</f>
        <v>790</v>
      </c>
      <c r="L34" s="70"/>
      <c r="M34" s="70"/>
      <c r="N34" s="31">
        <f>SUM(I34*M5)</f>
        <v>1390</v>
      </c>
    </row>
    <row r="35" spans="1:14" ht="19.149999999999999" customHeight="1">
      <c r="B35" s="67" t="s">
        <v>473</v>
      </c>
      <c r="C35" s="58"/>
      <c r="D35" s="58"/>
      <c r="E35" s="67" t="s">
        <v>474</v>
      </c>
      <c r="F35" s="58"/>
      <c r="G35" s="58"/>
      <c r="H35" s="58"/>
      <c r="I35" s="67">
        <v>220</v>
      </c>
      <c r="J35" s="58"/>
      <c r="K35" s="97">
        <f>SUM(I35*F5)</f>
        <v>1738</v>
      </c>
      <c r="L35" s="70"/>
      <c r="M35" s="70"/>
      <c r="N35" s="31">
        <f>SUM(I35*M5)</f>
        <v>3058</v>
      </c>
    </row>
    <row r="36" spans="1:14" ht="19.149999999999999" customHeight="1">
      <c r="B36" s="67" t="s">
        <v>263</v>
      </c>
      <c r="C36" s="58"/>
      <c r="D36" s="58"/>
      <c r="E36" s="67" t="s">
        <v>264</v>
      </c>
      <c r="F36" s="58"/>
      <c r="G36" s="58"/>
      <c r="H36" s="58"/>
      <c r="I36" s="67">
        <v>65</v>
      </c>
      <c r="J36" s="58"/>
      <c r="K36" s="97">
        <f>SUM(I36*F5)</f>
        <v>513.5</v>
      </c>
      <c r="L36" s="70"/>
      <c r="M36" s="70"/>
      <c r="N36" s="31">
        <f>SUM(I36*M5)</f>
        <v>903.5</v>
      </c>
    </row>
    <row r="37" spans="1:14" ht="19.149999999999999" customHeight="1">
      <c r="B37" s="67" t="s">
        <v>475</v>
      </c>
      <c r="C37" s="58"/>
      <c r="D37" s="58"/>
      <c r="E37" s="67" t="s">
        <v>476</v>
      </c>
      <c r="F37" s="58"/>
      <c r="G37" s="58"/>
      <c r="H37" s="58"/>
      <c r="I37" s="67">
        <v>50</v>
      </c>
      <c r="J37" s="58"/>
      <c r="K37" s="97">
        <f>SUM(I37*F5)</f>
        <v>395</v>
      </c>
      <c r="L37" s="70"/>
      <c r="M37" s="70"/>
      <c r="N37" s="31">
        <f>SUM(I37*M5)</f>
        <v>695</v>
      </c>
    </row>
    <row r="38" spans="1:14" ht="19.149999999999999" customHeight="1">
      <c r="B38" s="67" t="s">
        <v>139</v>
      </c>
      <c r="C38" s="58"/>
      <c r="D38" s="58"/>
      <c r="E38" s="67" t="s">
        <v>140</v>
      </c>
      <c r="F38" s="58"/>
      <c r="G38" s="58"/>
      <c r="H38" s="58"/>
      <c r="I38" s="67">
        <v>40</v>
      </c>
      <c r="J38" s="58"/>
      <c r="K38" s="97">
        <f>SUM(I38*F5)</f>
        <v>316</v>
      </c>
      <c r="L38" s="70"/>
      <c r="M38" s="70"/>
      <c r="N38" s="31">
        <f>SUM(I38*M5)</f>
        <v>556</v>
      </c>
    </row>
    <row r="39" spans="1:14" ht="2.4500000000000002" customHeight="1">
      <c r="A39" s="73"/>
      <c r="B39" s="58"/>
      <c r="C39" s="4"/>
      <c r="D39" s="73"/>
      <c r="E39" s="58"/>
      <c r="F39" s="4"/>
      <c r="G39" s="4"/>
      <c r="H39" s="73"/>
      <c r="I39" s="58"/>
      <c r="J39" s="73"/>
      <c r="K39" s="58"/>
      <c r="L39" s="58"/>
      <c r="M39" s="73"/>
      <c r="N39" s="58"/>
    </row>
  </sheetData>
  <mergeCells count="148">
    <mergeCell ref="A2:N2"/>
    <mergeCell ref="A3:B3"/>
    <mergeCell ref="D3:E3"/>
    <mergeCell ref="H3:I3"/>
    <mergeCell ref="J3:L3"/>
    <mergeCell ref="M3:N3"/>
    <mergeCell ref="A4:F4"/>
    <mergeCell ref="H4:I4"/>
    <mergeCell ref="J4:N4"/>
    <mergeCell ref="A5:E5"/>
    <mergeCell ref="H5:I5"/>
    <mergeCell ref="J5:L5"/>
    <mergeCell ref="M5:N5"/>
    <mergeCell ref="A6:B6"/>
    <mergeCell ref="D6:E6"/>
    <mergeCell ref="H6:I6"/>
    <mergeCell ref="J6:L6"/>
    <mergeCell ref="M6:N6"/>
    <mergeCell ref="A7:E7"/>
    <mergeCell ref="H7:I7"/>
    <mergeCell ref="J7:L7"/>
    <mergeCell ref="M7:N7"/>
    <mergeCell ref="A8:B8"/>
    <mergeCell ref="D8:E8"/>
    <mergeCell ref="H8:I8"/>
    <mergeCell ref="J8:K8"/>
    <mergeCell ref="M8:N8"/>
    <mergeCell ref="A9:E9"/>
    <mergeCell ref="F9:N9"/>
    <mergeCell ref="A10:N10"/>
    <mergeCell ref="A11:C11"/>
    <mergeCell ref="D11:I11"/>
    <mergeCell ref="J11:L11"/>
    <mergeCell ref="M11:N11"/>
    <mergeCell ref="A12:B12"/>
    <mergeCell ref="D12:E12"/>
    <mergeCell ref="H12:I12"/>
    <mergeCell ref="J12:K12"/>
    <mergeCell ref="M12:N12"/>
    <mergeCell ref="A13:C13"/>
    <mergeCell ref="D13:E13"/>
    <mergeCell ref="F13:I13"/>
    <mergeCell ref="J13:L13"/>
    <mergeCell ref="M13:N13"/>
    <mergeCell ref="A14:B14"/>
    <mergeCell ref="D14:E14"/>
    <mergeCell ref="H14:I14"/>
    <mergeCell ref="J14:L14"/>
    <mergeCell ref="M14:N14"/>
    <mergeCell ref="A15:C15"/>
    <mergeCell ref="D15:E15"/>
    <mergeCell ref="F15:I15"/>
    <mergeCell ref="J15:L15"/>
    <mergeCell ref="M15:N15"/>
    <mergeCell ref="A16:N16"/>
    <mergeCell ref="B17:D17"/>
    <mergeCell ref="E17:H17"/>
    <mergeCell ref="I17:J17"/>
    <mergeCell ref="K17:M17"/>
    <mergeCell ref="B18:D18"/>
    <mergeCell ref="E18:H18"/>
    <mergeCell ref="I18:J18"/>
    <mergeCell ref="K18:M18"/>
    <mergeCell ref="B19:D19"/>
    <mergeCell ref="E19:H19"/>
    <mergeCell ref="I19:J19"/>
    <mergeCell ref="K19:M19"/>
    <mergeCell ref="B20:D20"/>
    <mergeCell ref="E20:H20"/>
    <mergeCell ref="I20:J20"/>
    <mergeCell ref="K20:M20"/>
    <mergeCell ref="B21:D21"/>
    <mergeCell ref="E21:H21"/>
    <mergeCell ref="I21:J21"/>
    <mergeCell ref="K21:M21"/>
    <mergeCell ref="B22:D22"/>
    <mergeCell ref="E22:H22"/>
    <mergeCell ref="I22:J22"/>
    <mergeCell ref="K22:M22"/>
    <mergeCell ref="B23:D23"/>
    <mergeCell ref="E23:H23"/>
    <mergeCell ref="I23:J23"/>
    <mergeCell ref="K23:M23"/>
    <mergeCell ref="B24:D24"/>
    <mergeCell ref="E24:H24"/>
    <mergeCell ref="I24:J24"/>
    <mergeCell ref="K24:M24"/>
    <mergeCell ref="B25:D25"/>
    <mergeCell ref="E25:H25"/>
    <mergeCell ref="I25:J25"/>
    <mergeCell ref="K25:M25"/>
    <mergeCell ref="B26:D26"/>
    <mergeCell ref="E26:H26"/>
    <mergeCell ref="I26:J26"/>
    <mergeCell ref="K26:M26"/>
    <mergeCell ref="B27:D27"/>
    <mergeCell ref="E27:H27"/>
    <mergeCell ref="I27:J27"/>
    <mergeCell ref="K27:M27"/>
    <mergeCell ref="B28:D28"/>
    <mergeCell ref="E28:H28"/>
    <mergeCell ref="I28:J28"/>
    <mergeCell ref="K28:M28"/>
    <mergeCell ref="B29:D29"/>
    <mergeCell ref="E29:H29"/>
    <mergeCell ref="I29:J29"/>
    <mergeCell ref="K29:M29"/>
    <mergeCell ref="B30:D30"/>
    <mergeCell ref="E30:H30"/>
    <mergeCell ref="I30:J30"/>
    <mergeCell ref="K30:M30"/>
    <mergeCell ref="B31:D31"/>
    <mergeCell ref="E31:H31"/>
    <mergeCell ref="I31:J31"/>
    <mergeCell ref="K31:M31"/>
    <mergeCell ref="B32:D32"/>
    <mergeCell ref="E32:H32"/>
    <mergeCell ref="I32:J32"/>
    <mergeCell ref="K32:M32"/>
    <mergeCell ref="B35:D35"/>
    <mergeCell ref="E35:H35"/>
    <mergeCell ref="I35:J35"/>
    <mergeCell ref="K35:M35"/>
    <mergeCell ref="B36:D36"/>
    <mergeCell ref="E36:H36"/>
    <mergeCell ref="I36:J36"/>
    <mergeCell ref="K36:M36"/>
    <mergeCell ref="B33:D33"/>
    <mergeCell ref="E33:H33"/>
    <mergeCell ref="I33:J33"/>
    <mergeCell ref="K33:M33"/>
    <mergeCell ref="B34:D34"/>
    <mergeCell ref="E34:H34"/>
    <mergeCell ref="I34:J34"/>
    <mergeCell ref="K34:M34"/>
    <mergeCell ref="A39:B39"/>
    <mergeCell ref="D39:E39"/>
    <mergeCell ref="H39:I39"/>
    <mergeCell ref="J39:L39"/>
    <mergeCell ref="M39:N39"/>
    <mergeCell ref="B37:D37"/>
    <mergeCell ref="E37:H37"/>
    <mergeCell ref="I37:J37"/>
    <mergeCell ref="K37:M37"/>
    <mergeCell ref="B38:D38"/>
    <mergeCell ref="E38:H38"/>
    <mergeCell ref="I38:J38"/>
    <mergeCell ref="K38:M38"/>
  </mergeCells>
  <pageMargins left="0.59055118110236227" right="3.937007874015748E-2" top="0.19685039370078741" bottom="0.19685039370078741" header="0.19685039370078741" footer="0.19685039370078741"/>
  <pageSetup paperSize="9" orientation="landscape" horizontalDpi="1200" verticalDpi="1200" r:id="rId1"/>
  <headerFooter alignWithMargins="0">
    <oddFooter>&amp;L&amp;C&amp;R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F5EE1-D0DA-40F1-B276-2ECB2BB7852B}">
  <dimension ref="A1:P48"/>
  <sheetViews>
    <sheetView showGridLines="0" workbookViewId="0">
      <pane ySplit="1" topLeftCell="A2" activePane="bottomLeft" state="frozenSplit"/>
      <selection pane="bottomLeft" activeCell="O18" sqref="O18:P20"/>
    </sheetView>
  </sheetViews>
  <sheetFormatPr defaultRowHeight="12.75"/>
  <cols>
    <col min="1" max="1" width="0.140625" customWidth="1"/>
    <col min="2" max="2" width="17.28515625" customWidth="1"/>
    <col min="3" max="3" width="1" customWidth="1"/>
    <col min="4" max="4" width="0.140625" customWidth="1"/>
    <col min="5" max="5" width="12.7109375" customWidth="1"/>
    <col min="6" max="6" width="14.7109375" customWidth="1"/>
    <col min="7" max="7" width="7.140625" customWidth="1"/>
    <col min="8" max="8" width="8" customWidth="1"/>
    <col min="9" max="9" width="8.140625" customWidth="1"/>
    <col min="10" max="10" width="5.7109375" customWidth="1"/>
    <col min="11" max="11" width="7.140625" customWidth="1"/>
    <col min="12" max="12" width="13.28515625" customWidth="1"/>
    <col min="13" max="13" width="6.85546875" customWidth="1"/>
    <col min="14" max="14" width="0.42578125" customWidth="1"/>
    <col min="15" max="15" width="11" customWidth="1"/>
    <col min="16" max="16" width="15.28515625" customWidth="1"/>
    <col min="17" max="17" width="19.140625" customWidth="1"/>
  </cols>
  <sheetData>
    <row r="1" spans="1:16" ht="0.75" customHeight="1"/>
    <row r="2" spans="1:16" ht="23.25" customHeight="1">
      <c r="A2" s="62" t="s">
        <v>477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</row>
    <row r="3" spans="1:16" ht="2.4500000000000002" customHeight="1">
      <c r="A3" s="83"/>
      <c r="B3" s="58"/>
      <c r="C3" s="1"/>
      <c r="D3" s="83"/>
      <c r="E3" s="58"/>
      <c r="F3" s="1"/>
      <c r="G3" s="1"/>
      <c r="H3" s="83"/>
      <c r="I3" s="58"/>
      <c r="J3" s="58"/>
      <c r="K3" s="58"/>
      <c r="L3" s="83"/>
      <c r="M3" s="58"/>
      <c r="N3" s="58"/>
      <c r="O3" s="83"/>
      <c r="P3" s="58"/>
    </row>
    <row r="4" spans="1:16" ht="27.6" customHeight="1">
      <c r="A4" s="57" t="s">
        <v>17</v>
      </c>
      <c r="B4" s="58"/>
      <c r="C4" s="58"/>
      <c r="D4" s="58"/>
      <c r="E4" s="58"/>
      <c r="F4" s="58"/>
      <c r="G4" s="2"/>
      <c r="H4" s="59"/>
      <c r="I4" s="58"/>
      <c r="J4" s="58"/>
      <c r="K4" s="58"/>
      <c r="L4" s="57" t="s">
        <v>18</v>
      </c>
      <c r="M4" s="58"/>
      <c r="N4" s="58"/>
      <c r="O4" s="58"/>
      <c r="P4" s="58"/>
    </row>
    <row r="5" spans="1:16" ht="27.6" customHeight="1">
      <c r="A5" s="59" t="s">
        <v>19</v>
      </c>
      <c r="B5" s="58"/>
      <c r="C5" s="58"/>
      <c r="D5" s="58"/>
      <c r="E5" s="58"/>
      <c r="F5" s="28">
        <v>11.55</v>
      </c>
      <c r="G5" s="2"/>
      <c r="H5" s="59"/>
      <c r="I5" s="58"/>
      <c r="J5" s="58"/>
      <c r="K5" s="58"/>
      <c r="L5" s="59" t="s">
        <v>19</v>
      </c>
      <c r="M5" s="58"/>
      <c r="N5" s="58"/>
      <c r="O5" s="60">
        <v>21.55</v>
      </c>
      <c r="P5" s="61"/>
    </row>
    <row r="6" spans="1:16" ht="2.4500000000000002" customHeight="1">
      <c r="A6" s="59"/>
      <c r="B6" s="58"/>
      <c r="C6" s="2"/>
      <c r="D6" s="59"/>
      <c r="E6" s="58"/>
      <c r="F6" s="2"/>
      <c r="G6" s="2"/>
      <c r="H6" s="59"/>
      <c r="I6" s="58"/>
      <c r="J6" s="58"/>
      <c r="K6" s="58"/>
      <c r="L6" s="59"/>
      <c r="M6" s="58"/>
      <c r="N6" s="58"/>
      <c r="O6" s="59"/>
      <c r="P6" s="58"/>
    </row>
    <row r="7" spans="1:16" ht="20.65" customHeight="1">
      <c r="A7" s="59" t="s">
        <v>20</v>
      </c>
      <c r="B7" s="58"/>
      <c r="C7" s="58"/>
      <c r="D7" s="58"/>
      <c r="E7" s="58"/>
      <c r="F7" s="28">
        <v>2.31</v>
      </c>
      <c r="G7" s="2"/>
      <c r="H7" s="59"/>
      <c r="I7" s="58"/>
      <c r="J7" s="58"/>
      <c r="K7" s="58"/>
      <c r="L7" s="59"/>
      <c r="M7" s="58"/>
      <c r="N7" s="58"/>
      <c r="O7" s="59"/>
      <c r="P7" s="58"/>
    </row>
    <row r="8" spans="1:16" ht="2.4500000000000002" customHeight="1">
      <c r="A8" s="59"/>
      <c r="B8" s="58"/>
      <c r="C8" s="2"/>
      <c r="D8" s="59"/>
      <c r="E8" s="58"/>
      <c r="F8" s="2"/>
      <c r="G8" s="2"/>
      <c r="H8" s="59"/>
      <c r="I8" s="58"/>
      <c r="J8" s="58"/>
      <c r="K8" s="58"/>
      <c r="L8" s="59"/>
      <c r="M8" s="58"/>
      <c r="N8" s="2"/>
      <c r="O8" s="59"/>
      <c r="P8" s="58"/>
    </row>
    <row r="9" spans="1:16" ht="39.6" customHeight="1">
      <c r="A9" s="64" t="s">
        <v>21</v>
      </c>
      <c r="B9" s="58"/>
      <c r="C9" s="58"/>
      <c r="D9" s="58"/>
      <c r="E9" s="58"/>
      <c r="F9" s="73" t="s">
        <v>22</v>
      </c>
      <c r="G9" s="58"/>
      <c r="H9" s="58"/>
      <c r="I9" s="58"/>
      <c r="J9" s="58"/>
      <c r="K9" s="58"/>
      <c r="L9" s="58"/>
      <c r="M9" s="58"/>
      <c r="N9" s="58"/>
      <c r="O9" s="58"/>
      <c r="P9" s="58"/>
    </row>
    <row r="10" spans="1:16" ht="2.4500000000000002" customHeight="1">
      <c r="A10" s="64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</row>
    <row r="11" spans="1:16">
      <c r="A11" s="64" t="s">
        <v>23</v>
      </c>
      <c r="B11" s="58"/>
      <c r="C11" s="58"/>
      <c r="D11" s="67" t="s">
        <v>147</v>
      </c>
      <c r="E11" s="58"/>
      <c r="F11" s="58"/>
      <c r="G11" s="58"/>
      <c r="H11" s="58"/>
      <c r="I11" s="58"/>
      <c r="L11" s="66" t="s">
        <v>25</v>
      </c>
      <c r="M11" s="58"/>
      <c r="N11" s="58"/>
      <c r="O11" s="67">
        <v>1780</v>
      </c>
      <c r="P11" s="58"/>
    </row>
    <row r="12" spans="1:16">
      <c r="A12" s="58"/>
      <c r="B12" s="58"/>
      <c r="C12" s="58"/>
      <c r="L12" s="58"/>
      <c r="M12" s="58"/>
      <c r="N12" s="58"/>
      <c r="O12" s="58"/>
      <c r="P12" s="58"/>
    </row>
    <row r="13" spans="1:16" ht="2.4500000000000002" customHeight="1">
      <c r="A13" s="64"/>
      <c r="B13" s="58"/>
      <c r="C13" s="5"/>
      <c r="D13" s="59"/>
      <c r="E13" s="58"/>
      <c r="F13" s="2"/>
      <c r="G13" s="2"/>
      <c r="H13" s="59"/>
      <c r="I13" s="58"/>
      <c r="J13" s="58"/>
      <c r="K13" s="58"/>
      <c r="L13" s="68"/>
      <c r="M13" s="58"/>
      <c r="N13" s="6"/>
      <c r="O13" s="67"/>
      <c r="P13" s="58"/>
    </row>
    <row r="14" spans="1:16" ht="16.7" customHeight="1">
      <c r="A14" s="64" t="s">
        <v>26</v>
      </c>
      <c r="B14" s="58"/>
      <c r="C14" s="58"/>
      <c r="D14" s="66" t="s">
        <v>67</v>
      </c>
      <c r="E14" s="58"/>
      <c r="F14" s="67" t="s">
        <v>236</v>
      </c>
      <c r="G14" s="58"/>
      <c r="H14" s="58"/>
      <c r="I14" s="58"/>
      <c r="J14" s="58"/>
      <c r="K14" s="58"/>
      <c r="L14" s="66" t="s">
        <v>28</v>
      </c>
      <c r="M14" s="58"/>
      <c r="N14" s="58"/>
      <c r="O14" s="60">
        <f>SUM(O11*O5)</f>
        <v>38359</v>
      </c>
      <c r="P14" s="70"/>
    </row>
    <row r="15" spans="1:16" ht="2.4500000000000002" customHeight="1">
      <c r="A15" s="58"/>
      <c r="B15" s="58"/>
      <c r="C15" s="58"/>
      <c r="D15" s="58"/>
      <c r="E15" s="58"/>
      <c r="L15" s="58"/>
      <c r="M15" s="58"/>
      <c r="N15" s="58"/>
      <c r="O15" s="70"/>
      <c r="P15" s="70"/>
    </row>
    <row r="16" spans="1:16" ht="2.85" customHeight="1">
      <c r="A16" s="58"/>
      <c r="B16" s="58"/>
      <c r="C16" s="58"/>
      <c r="D16" s="58"/>
      <c r="E16" s="58"/>
      <c r="L16" s="58"/>
      <c r="M16" s="58"/>
      <c r="N16" s="58"/>
      <c r="O16" s="70"/>
      <c r="P16" s="70"/>
    </row>
    <row r="17" spans="1:16" ht="2.4500000000000002" customHeight="1">
      <c r="A17" s="64"/>
      <c r="B17" s="58"/>
      <c r="C17" s="5"/>
      <c r="D17" s="66"/>
      <c r="E17" s="58"/>
      <c r="F17" s="2"/>
      <c r="G17" s="2"/>
      <c r="H17" s="59"/>
      <c r="I17" s="58"/>
      <c r="J17" s="58"/>
      <c r="K17" s="58"/>
      <c r="L17" s="68"/>
      <c r="M17" s="58"/>
      <c r="N17" s="58"/>
      <c r="O17" s="67"/>
      <c r="P17" s="58"/>
    </row>
    <row r="18" spans="1:16" ht="16.7" customHeight="1">
      <c r="A18" s="64"/>
      <c r="B18" s="58"/>
      <c r="C18" s="58"/>
      <c r="D18" s="66" t="s">
        <v>69</v>
      </c>
      <c r="E18" s="58"/>
      <c r="F18" s="67" t="s">
        <v>70</v>
      </c>
      <c r="G18" s="58"/>
      <c r="H18" s="58"/>
      <c r="I18" s="58"/>
      <c r="J18" s="58"/>
      <c r="K18" s="58"/>
      <c r="L18" s="66" t="s">
        <v>30</v>
      </c>
      <c r="M18" s="58"/>
      <c r="N18" s="58"/>
      <c r="O18" s="71">
        <v>19290</v>
      </c>
      <c r="P18" s="72"/>
    </row>
    <row r="19" spans="1:16" ht="2.4500000000000002" customHeight="1">
      <c r="A19" s="58"/>
      <c r="B19" s="58"/>
      <c r="C19" s="58"/>
      <c r="D19" s="58"/>
      <c r="E19" s="58"/>
      <c r="L19" s="58"/>
      <c r="M19" s="58"/>
      <c r="N19" s="58"/>
      <c r="O19" s="72"/>
      <c r="P19" s="72"/>
    </row>
    <row r="20" spans="1:16" ht="9.75" customHeight="1">
      <c r="A20" s="58"/>
      <c r="B20" s="58"/>
      <c r="C20" s="58"/>
      <c r="D20" s="58"/>
      <c r="E20" s="58"/>
      <c r="L20" s="58"/>
      <c r="M20" s="58"/>
      <c r="N20" s="58"/>
      <c r="O20" s="72"/>
      <c r="P20" s="72"/>
    </row>
    <row r="21" spans="1:16" ht="7.15" customHeight="1">
      <c r="A21" s="64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</row>
    <row r="22" spans="1:16" ht="36.6" customHeight="1">
      <c r="B22" s="66" t="s">
        <v>31</v>
      </c>
      <c r="C22" s="58"/>
      <c r="D22" s="58"/>
      <c r="E22" s="66" t="s">
        <v>32</v>
      </c>
      <c r="F22" s="58"/>
      <c r="G22" s="58"/>
      <c r="H22" s="58"/>
      <c r="I22" s="66" t="s">
        <v>33</v>
      </c>
      <c r="J22" s="58"/>
      <c r="K22" s="66" t="s">
        <v>34</v>
      </c>
      <c r="L22" s="58"/>
      <c r="M22" s="66" t="s">
        <v>35</v>
      </c>
      <c r="N22" s="58"/>
      <c r="O22" s="58"/>
    </row>
    <row r="23" spans="1:16" ht="19.149999999999999" customHeight="1">
      <c r="B23" s="67" t="s">
        <v>478</v>
      </c>
      <c r="C23" s="58"/>
      <c r="D23" s="58"/>
      <c r="E23" s="67" t="s">
        <v>479</v>
      </c>
      <c r="F23" s="58"/>
      <c r="G23" s="58"/>
      <c r="H23" s="58"/>
      <c r="I23" s="67">
        <v>275</v>
      </c>
      <c r="J23" s="58"/>
      <c r="K23" s="60">
        <f>SUM(I23*F5)</f>
        <v>3176.25</v>
      </c>
      <c r="L23" s="70"/>
      <c r="M23" s="60">
        <f>SUM(I23*O5)</f>
        <v>5926.25</v>
      </c>
      <c r="N23" s="70"/>
      <c r="O23" s="70"/>
    </row>
    <row r="24" spans="1:16" ht="19.149999999999999" customHeight="1">
      <c r="B24" s="67" t="s">
        <v>449</v>
      </c>
      <c r="C24" s="58"/>
      <c r="D24" s="58"/>
      <c r="E24" s="67" t="s">
        <v>450</v>
      </c>
      <c r="F24" s="58"/>
      <c r="G24" s="58"/>
      <c r="H24" s="58"/>
      <c r="I24" s="67">
        <v>60</v>
      </c>
      <c r="J24" s="58"/>
      <c r="K24" s="60">
        <f>SUM(I24*F5)</f>
        <v>693</v>
      </c>
      <c r="L24" s="70"/>
      <c r="M24" s="60">
        <f>SUM(I24*O5)</f>
        <v>1293</v>
      </c>
      <c r="N24" s="70"/>
      <c r="O24" s="70"/>
    </row>
    <row r="25" spans="1:16" ht="19.149999999999999" customHeight="1">
      <c r="B25" s="67" t="s">
        <v>480</v>
      </c>
      <c r="C25" s="58"/>
      <c r="D25" s="58"/>
      <c r="E25" s="67" t="s">
        <v>481</v>
      </c>
      <c r="F25" s="58"/>
      <c r="G25" s="58"/>
      <c r="H25" s="58"/>
      <c r="I25" s="67">
        <v>50</v>
      </c>
      <c r="J25" s="58"/>
      <c r="K25" s="60">
        <f>SUM(I25*F5)</f>
        <v>577.5</v>
      </c>
      <c r="L25" s="70"/>
      <c r="M25" s="60">
        <f>SUM(I25*O5)</f>
        <v>1077.5</v>
      </c>
      <c r="N25" s="70"/>
      <c r="O25" s="70"/>
    </row>
    <row r="26" spans="1:16" ht="19.149999999999999" customHeight="1">
      <c r="B26" s="67" t="s">
        <v>482</v>
      </c>
      <c r="C26" s="58"/>
      <c r="D26" s="58"/>
      <c r="E26" s="67" t="s">
        <v>483</v>
      </c>
      <c r="F26" s="58"/>
      <c r="G26" s="58"/>
      <c r="H26" s="58"/>
      <c r="I26" s="67">
        <v>30</v>
      </c>
      <c r="J26" s="58"/>
      <c r="K26" s="60">
        <f>SUM(I26*F5)</f>
        <v>346.5</v>
      </c>
      <c r="L26" s="70"/>
      <c r="M26" s="60">
        <f>SUM(I26*O5)</f>
        <v>646.5</v>
      </c>
      <c r="N26" s="70"/>
      <c r="O26" s="70"/>
    </row>
    <row r="27" spans="1:16" ht="19.149999999999999" customHeight="1">
      <c r="B27" s="67" t="s">
        <v>484</v>
      </c>
      <c r="C27" s="58"/>
      <c r="D27" s="58"/>
      <c r="E27" s="67" t="s">
        <v>485</v>
      </c>
      <c r="F27" s="58"/>
      <c r="G27" s="58"/>
      <c r="H27" s="58"/>
      <c r="I27" s="67">
        <v>80</v>
      </c>
      <c r="J27" s="58"/>
      <c r="K27" s="60">
        <f>SUM(I27*F5)</f>
        <v>924</v>
      </c>
      <c r="L27" s="70"/>
      <c r="M27" s="60">
        <f>SUM(I27*O5)</f>
        <v>1724</v>
      </c>
      <c r="N27" s="70"/>
      <c r="O27" s="70"/>
    </row>
    <row r="28" spans="1:16" ht="19.149999999999999" customHeight="1">
      <c r="B28" s="67" t="s">
        <v>486</v>
      </c>
      <c r="C28" s="58"/>
      <c r="D28" s="58"/>
      <c r="E28" s="67" t="s">
        <v>487</v>
      </c>
      <c r="F28" s="58"/>
      <c r="G28" s="58"/>
      <c r="H28" s="58"/>
      <c r="I28" s="67">
        <v>60</v>
      </c>
      <c r="J28" s="58"/>
      <c r="K28" s="60">
        <f>SUM(I28*F5)</f>
        <v>693</v>
      </c>
      <c r="L28" s="70"/>
      <c r="M28" s="60">
        <f>SUM(I28*O5)</f>
        <v>1293</v>
      </c>
      <c r="N28" s="70"/>
      <c r="O28" s="70"/>
    </row>
    <row r="29" spans="1:16" ht="19.149999999999999" customHeight="1">
      <c r="B29" s="67" t="s">
        <v>488</v>
      </c>
      <c r="C29" s="58"/>
      <c r="D29" s="58"/>
      <c r="E29" s="67" t="s">
        <v>489</v>
      </c>
      <c r="F29" s="58"/>
      <c r="G29" s="58"/>
      <c r="H29" s="58"/>
      <c r="I29" s="67">
        <v>25</v>
      </c>
      <c r="J29" s="58"/>
      <c r="K29" s="60">
        <f>SUM(I29*F5)</f>
        <v>288.75</v>
      </c>
      <c r="L29" s="70"/>
      <c r="M29" s="60">
        <f>SUM(I29*O5)</f>
        <v>538.75</v>
      </c>
      <c r="N29" s="70"/>
      <c r="O29" s="70"/>
    </row>
    <row r="30" spans="1:16" ht="19.149999999999999" customHeight="1">
      <c r="B30" s="67" t="s">
        <v>457</v>
      </c>
      <c r="C30" s="58"/>
      <c r="D30" s="58"/>
      <c r="E30" s="67" t="s">
        <v>458</v>
      </c>
      <c r="F30" s="58"/>
      <c r="G30" s="58"/>
      <c r="H30" s="58"/>
      <c r="I30" s="67">
        <v>90</v>
      </c>
      <c r="J30" s="58"/>
      <c r="K30" s="60">
        <f>SUM(I30*F5)</f>
        <v>1039.5</v>
      </c>
      <c r="L30" s="70"/>
      <c r="M30" s="60">
        <f>SUM(I30*O5)</f>
        <v>1939.5</v>
      </c>
      <c r="N30" s="70"/>
      <c r="O30" s="70"/>
    </row>
    <row r="31" spans="1:16" ht="19.149999999999999" customHeight="1">
      <c r="B31" s="67" t="s">
        <v>490</v>
      </c>
      <c r="C31" s="58"/>
      <c r="D31" s="58"/>
      <c r="E31" s="67" t="s">
        <v>491</v>
      </c>
      <c r="F31" s="58"/>
      <c r="G31" s="58"/>
      <c r="H31" s="58"/>
      <c r="I31" s="67">
        <v>80</v>
      </c>
      <c r="J31" s="58"/>
      <c r="K31" s="60">
        <f>SUM(I31*F5)</f>
        <v>924</v>
      </c>
      <c r="L31" s="70"/>
      <c r="M31" s="60">
        <f>SUM(I31*O5)</f>
        <v>1724</v>
      </c>
      <c r="N31" s="70"/>
      <c r="O31" s="70"/>
    </row>
    <row r="32" spans="1:16" ht="19.149999999999999" customHeight="1">
      <c r="B32" s="67" t="s">
        <v>492</v>
      </c>
      <c r="C32" s="58"/>
      <c r="D32" s="58"/>
      <c r="E32" s="67" t="s">
        <v>493</v>
      </c>
      <c r="F32" s="58"/>
      <c r="G32" s="58"/>
      <c r="H32" s="58"/>
      <c r="I32" s="67">
        <v>40</v>
      </c>
      <c r="J32" s="58"/>
      <c r="K32" s="60">
        <f>SUM(I32*F5)</f>
        <v>462</v>
      </c>
      <c r="L32" s="70"/>
      <c r="M32" s="60">
        <f>SUM(I32*O5)</f>
        <v>862</v>
      </c>
      <c r="N32" s="70"/>
      <c r="O32" s="70"/>
    </row>
    <row r="33" spans="1:16" ht="19.149999999999999" customHeight="1">
      <c r="B33" s="67" t="s">
        <v>494</v>
      </c>
      <c r="C33" s="58"/>
      <c r="D33" s="58"/>
      <c r="E33" s="67" t="s">
        <v>495</v>
      </c>
      <c r="F33" s="58"/>
      <c r="G33" s="58"/>
      <c r="H33" s="58"/>
      <c r="I33" s="67">
        <v>25</v>
      </c>
      <c r="J33" s="58"/>
      <c r="K33" s="60">
        <f>SUM(I33*F5)</f>
        <v>288.75</v>
      </c>
      <c r="L33" s="70"/>
      <c r="M33" s="60">
        <f>SUM(I33*O5)</f>
        <v>538.75</v>
      </c>
      <c r="N33" s="70"/>
      <c r="O33" s="70"/>
    </row>
    <row r="34" spans="1:16" ht="19.149999999999999" customHeight="1">
      <c r="B34" s="67" t="s">
        <v>496</v>
      </c>
      <c r="C34" s="58"/>
      <c r="D34" s="58"/>
      <c r="E34" s="67" t="s">
        <v>497</v>
      </c>
      <c r="F34" s="58"/>
      <c r="G34" s="58"/>
      <c r="H34" s="58"/>
      <c r="I34" s="67">
        <v>60</v>
      </c>
      <c r="J34" s="58"/>
      <c r="K34" s="60">
        <f>SUM(I34*F5)</f>
        <v>693</v>
      </c>
      <c r="L34" s="70"/>
      <c r="M34" s="60">
        <f>SUM(I34*O5)</f>
        <v>1293</v>
      </c>
      <c r="N34" s="70"/>
      <c r="O34" s="70"/>
    </row>
    <row r="35" spans="1:16" ht="19.149999999999999" customHeight="1">
      <c r="B35" s="67" t="s">
        <v>498</v>
      </c>
      <c r="C35" s="58"/>
      <c r="D35" s="58"/>
      <c r="E35" s="67" t="s">
        <v>499</v>
      </c>
      <c r="F35" s="58"/>
      <c r="G35" s="58"/>
      <c r="H35" s="58"/>
      <c r="I35" s="67">
        <v>110</v>
      </c>
      <c r="J35" s="58"/>
      <c r="K35" s="60">
        <f>SUM(I35*F5)</f>
        <v>1270.5</v>
      </c>
      <c r="L35" s="70"/>
      <c r="M35" s="60">
        <f>SUM(I35*O5)</f>
        <v>2370.5</v>
      </c>
      <c r="N35" s="70"/>
      <c r="O35" s="70"/>
    </row>
    <row r="36" spans="1:16" ht="19.149999999999999" customHeight="1">
      <c r="B36" s="67" t="s">
        <v>500</v>
      </c>
      <c r="C36" s="58"/>
      <c r="D36" s="58"/>
      <c r="E36" s="67" t="s">
        <v>501</v>
      </c>
      <c r="F36" s="58"/>
      <c r="G36" s="58"/>
      <c r="H36" s="58"/>
      <c r="I36" s="67">
        <v>60</v>
      </c>
      <c r="J36" s="58"/>
      <c r="K36" s="60">
        <f>SUM(I36*F5)</f>
        <v>693</v>
      </c>
      <c r="L36" s="70"/>
      <c r="M36" s="60">
        <f>SUM(I36*O5)</f>
        <v>1293</v>
      </c>
      <c r="N36" s="70"/>
      <c r="O36" s="70"/>
    </row>
    <row r="37" spans="1:16" ht="19.149999999999999" customHeight="1">
      <c r="B37" s="67" t="s">
        <v>502</v>
      </c>
      <c r="C37" s="58"/>
      <c r="D37" s="58"/>
      <c r="E37" s="67" t="s">
        <v>503</v>
      </c>
      <c r="F37" s="58"/>
      <c r="G37" s="58"/>
      <c r="H37" s="58"/>
      <c r="I37" s="67">
        <v>75</v>
      </c>
      <c r="J37" s="58"/>
      <c r="K37" s="60">
        <f>SUM(I37*F5)</f>
        <v>866.25</v>
      </c>
      <c r="L37" s="70"/>
      <c r="M37" s="60">
        <f>SUM(I37*O5)</f>
        <v>1616.25</v>
      </c>
      <c r="N37" s="70"/>
      <c r="O37" s="70"/>
    </row>
    <row r="38" spans="1:16" ht="19.149999999999999" customHeight="1">
      <c r="B38" s="67" t="s">
        <v>504</v>
      </c>
      <c r="C38" s="58"/>
      <c r="D38" s="58"/>
      <c r="E38" s="67" t="s">
        <v>505</v>
      </c>
      <c r="F38" s="58"/>
      <c r="G38" s="58"/>
      <c r="H38" s="58"/>
      <c r="I38" s="67">
        <v>150</v>
      </c>
      <c r="J38" s="58"/>
      <c r="K38" s="60">
        <f>SUM(I38*F5)</f>
        <v>1732.5</v>
      </c>
      <c r="L38" s="70"/>
      <c r="M38" s="60">
        <f>SUM(I38*O5)</f>
        <v>3232.5</v>
      </c>
      <c r="N38" s="70"/>
      <c r="O38" s="70"/>
    </row>
    <row r="39" spans="1:16" ht="19.149999999999999" customHeight="1">
      <c r="B39" s="67" t="s">
        <v>249</v>
      </c>
      <c r="C39" s="58"/>
      <c r="D39" s="58"/>
      <c r="E39" s="67" t="s">
        <v>250</v>
      </c>
      <c r="F39" s="58"/>
      <c r="G39" s="58"/>
      <c r="H39" s="58"/>
      <c r="I39" s="67">
        <v>25</v>
      </c>
      <c r="J39" s="58"/>
      <c r="K39" s="60">
        <f>SUM(I39*F5)</f>
        <v>288.75</v>
      </c>
      <c r="L39" s="70"/>
      <c r="M39" s="60">
        <f>SUM(I39*O5)</f>
        <v>538.75</v>
      </c>
      <c r="N39" s="70"/>
      <c r="O39" s="70"/>
    </row>
    <row r="40" spans="1:16" ht="19.149999999999999" customHeight="1">
      <c r="B40" s="67" t="s">
        <v>506</v>
      </c>
      <c r="C40" s="58"/>
      <c r="D40" s="58"/>
      <c r="E40" s="67" t="s">
        <v>507</v>
      </c>
      <c r="F40" s="58"/>
      <c r="G40" s="58"/>
      <c r="H40" s="58"/>
      <c r="I40" s="67">
        <v>50</v>
      </c>
      <c r="J40" s="58"/>
      <c r="K40" s="60">
        <f>SUM(I40*F5)</f>
        <v>577.5</v>
      </c>
      <c r="L40" s="70"/>
      <c r="M40" s="60">
        <f>SUM(I40*O5)</f>
        <v>1077.5</v>
      </c>
      <c r="N40" s="70"/>
      <c r="O40" s="70"/>
    </row>
    <row r="41" spans="1:16" ht="19.149999999999999" customHeight="1">
      <c r="B41" s="67" t="s">
        <v>508</v>
      </c>
      <c r="C41" s="58"/>
      <c r="D41" s="58"/>
      <c r="E41" s="67" t="s">
        <v>509</v>
      </c>
      <c r="F41" s="58"/>
      <c r="G41" s="58"/>
      <c r="H41" s="58"/>
      <c r="I41" s="67">
        <v>75</v>
      </c>
      <c r="J41" s="58"/>
      <c r="K41" s="60">
        <f>SUM(I41*F5)</f>
        <v>866.25</v>
      </c>
      <c r="L41" s="70"/>
      <c r="M41" s="60">
        <f>SUM(I41*O5)</f>
        <v>1616.25</v>
      </c>
      <c r="N41" s="70"/>
      <c r="O41" s="70"/>
    </row>
    <row r="42" spans="1:16" ht="19.149999999999999" customHeight="1">
      <c r="B42" s="67" t="s">
        <v>123</v>
      </c>
      <c r="C42" s="58"/>
      <c r="D42" s="58"/>
      <c r="E42" s="67" t="s">
        <v>124</v>
      </c>
      <c r="F42" s="58"/>
      <c r="G42" s="58"/>
      <c r="H42" s="58"/>
      <c r="I42" s="67">
        <v>25</v>
      </c>
      <c r="J42" s="58"/>
      <c r="K42" s="60">
        <f>SUM(I42*F5)</f>
        <v>288.75</v>
      </c>
      <c r="L42" s="70"/>
      <c r="M42" s="60">
        <f>SUM(I42*O5)</f>
        <v>538.75</v>
      </c>
      <c r="N42" s="70"/>
      <c r="O42" s="70"/>
    </row>
    <row r="43" spans="1:16" ht="19.149999999999999" customHeight="1">
      <c r="B43" s="67" t="s">
        <v>510</v>
      </c>
      <c r="C43" s="58"/>
      <c r="D43" s="58"/>
      <c r="E43" s="67" t="s">
        <v>511</v>
      </c>
      <c r="F43" s="58"/>
      <c r="G43" s="58"/>
      <c r="H43" s="58"/>
      <c r="I43" s="67">
        <v>70</v>
      </c>
      <c r="J43" s="58"/>
      <c r="K43" s="60">
        <f>SUM(I43*F5)</f>
        <v>808.5</v>
      </c>
      <c r="L43" s="70"/>
      <c r="M43" s="60">
        <f>SUM(I43*O5)</f>
        <v>1508.5</v>
      </c>
      <c r="N43" s="70"/>
      <c r="O43" s="70"/>
    </row>
    <row r="44" spans="1:16" ht="19.149999999999999" customHeight="1">
      <c r="B44" s="67" t="s">
        <v>512</v>
      </c>
      <c r="C44" s="58"/>
      <c r="D44" s="58"/>
      <c r="E44" s="67" t="s">
        <v>513</v>
      </c>
      <c r="F44" s="58"/>
      <c r="G44" s="58"/>
      <c r="H44" s="58"/>
      <c r="I44" s="67">
        <v>30</v>
      </c>
      <c r="J44" s="58"/>
      <c r="K44" s="60">
        <f>SUM(I44*F5)</f>
        <v>346.5</v>
      </c>
      <c r="L44" s="70"/>
      <c r="M44" s="60">
        <f>SUM(I44*O5)</f>
        <v>646.5</v>
      </c>
      <c r="N44" s="70"/>
      <c r="O44" s="70"/>
    </row>
    <row r="45" spans="1:16" ht="19.149999999999999" customHeight="1">
      <c r="B45" s="67" t="s">
        <v>91</v>
      </c>
      <c r="C45" s="58"/>
      <c r="D45" s="58"/>
      <c r="E45" s="67" t="s">
        <v>92</v>
      </c>
      <c r="F45" s="58"/>
      <c r="G45" s="58"/>
      <c r="H45" s="58"/>
      <c r="I45" s="67">
        <v>120</v>
      </c>
      <c r="J45" s="58"/>
      <c r="K45" s="60">
        <f>SUM(I45*F5)</f>
        <v>1386</v>
      </c>
      <c r="L45" s="70"/>
      <c r="M45" s="60">
        <f>SUM(I45*O5)</f>
        <v>2586</v>
      </c>
      <c r="N45" s="70"/>
      <c r="O45" s="70"/>
    </row>
    <row r="46" spans="1:16" ht="19.149999999999999" customHeight="1">
      <c r="B46" s="67" t="s">
        <v>263</v>
      </c>
      <c r="C46" s="58"/>
      <c r="D46" s="58"/>
      <c r="E46" s="67" t="s">
        <v>264</v>
      </c>
      <c r="F46" s="58"/>
      <c r="G46" s="58"/>
      <c r="H46" s="58"/>
      <c r="I46" s="67">
        <v>65</v>
      </c>
      <c r="J46" s="58"/>
      <c r="K46" s="60">
        <f>SUM(I46*F5)</f>
        <v>750.75</v>
      </c>
      <c r="L46" s="70"/>
      <c r="M46" s="60">
        <f>SUM(I46*O5)</f>
        <v>1400.75</v>
      </c>
      <c r="N46" s="70"/>
      <c r="O46" s="70"/>
    </row>
    <row r="47" spans="1:16" ht="19.149999999999999" customHeight="1">
      <c r="B47" s="67" t="s">
        <v>139</v>
      </c>
      <c r="C47" s="58"/>
      <c r="D47" s="58"/>
      <c r="E47" s="67" t="s">
        <v>140</v>
      </c>
      <c r="F47" s="58"/>
      <c r="G47" s="58"/>
      <c r="H47" s="58"/>
      <c r="I47" s="67">
        <v>40</v>
      </c>
      <c r="J47" s="58"/>
      <c r="K47" s="60">
        <f>SUM(I47*F5)</f>
        <v>462</v>
      </c>
      <c r="L47" s="70"/>
      <c r="M47" s="60">
        <f>SUM(I47*O5)</f>
        <v>862</v>
      </c>
      <c r="N47" s="70"/>
      <c r="O47" s="70"/>
    </row>
    <row r="48" spans="1:16" ht="2.4500000000000002" customHeight="1">
      <c r="A48" s="73"/>
      <c r="B48" s="58"/>
      <c r="C48" s="4"/>
      <c r="D48" s="73"/>
      <c r="E48" s="58"/>
      <c r="F48" s="4"/>
      <c r="G48" s="4"/>
      <c r="H48" s="73"/>
      <c r="I48" s="58"/>
      <c r="J48" s="58"/>
      <c r="K48" s="58"/>
      <c r="L48" s="73"/>
      <c r="M48" s="58"/>
      <c r="N48" s="58"/>
      <c r="O48" s="73"/>
      <c r="P48" s="58"/>
    </row>
  </sheetData>
  <mergeCells count="190">
    <mergeCell ref="A2:P2"/>
    <mergeCell ref="A3:B3"/>
    <mergeCell ref="D3:E3"/>
    <mergeCell ref="H3:K3"/>
    <mergeCell ref="L3:N3"/>
    <mergeCell ref="O3:P3"/>
    <mergeCell ref="A4:F4"/>
    <mergeCell ref="H4:K4"/>
    <mergeCell ref="L4:P4"/>
    <mergeCell ref="A5:E5"/>
    <mergeCell ref="H5:K5"/>
    <mergeCell ref="L5:N5"/>
    <mergeCell ref="O5:P5"/>
    <mergeCell ref="A6:B6"/>
    <mergeCell ref="D6:E6"/>
    <mergeCell ref="H6:K6"/>
    <mergeCell ref="L6:N6"/>
    <mergeCell ref="O6:P6"/>
    <mergeCell ref="A7:E7"/>
    <mergeCell ref="H7:K7"/>
    <mergeCell ref="L7:N7"/>
    <mergeCell ref="O7:P7"/>
    <mergeCell ref="O13:P13"/>
    <mergeCell ref="A8:B8"/>
    <mergeCell ref="D8:E8"/>
    <mergeCell ref="H8:K8"/>
    <mergeCell ref="L8:M8"/>
    <mergeCell ref="O8:P8"/>
    <mergeCell ref="A9:E9"/>
    <mergeCell ref="F9:P9"/>
    <mergeCell ref="A10:P10"/>
    <mergeCell ref="A11:C12"/>
    <mergeCell ref="D11:I11"/>
    <mergeCell ref="L11:N12"/>
    <mergeCell ref="O11:P12"/>
    <mergeCell ref="A13:B13"/>
    <mergeCell ref="D13:E13"/>
    <mergeCell ref="H13:K13"/>
    <mergeCell ref="L13:M13"/>
    <mergeCell ref="A18:C20"/>
    <mergeCell ref="D18:E20"/>
    <mergeCell ref="F18:K18"/>
    <mergeCell ref="L18:N20"/>
    <mergeCell ref="O18:P20"/>
    <mergeCell ref="A21:P21"/>
    <mergeCell ref="A14:C16"/>
    <mergeCell ref="D14:E16"/>
    <mergeCell ref="F14:K14"/>
    <mergeCell ref="L14:N16"/>
    <mergeCell ref="O14:P16"/>
    <mergeCell ref="A17:B17"/>
    <mergeCell ref="D17:E17"/>
    <mergeCell ref="H17:K17"/>
    <mergeCell ref="L17:N17"/>
    <mergeCell ref="O17:P17"/>
    <mergeCell ref="B22:D22"/>
    <mergeCell ref="E22:H22"/>
    <mergeCell ref="I22:J22"/>
    <mergeCell ref="K22:L22"/>
    <mergeCell ref="M22:O22"/>
    <mergeCell ref="B23:D23"/>
    <mergeCell ref="E23:H23"/>
    <mergeCell ref="I23:J23"/>
    <mergeCell ref="K23:L23"/>
    <mergeCell ref="M23:O23"/>
    <mergeCell ref="B24:D24"/>
    <mergeCell ref="E24:H24"/>
    <mergeCell ref="I24:J24"/>
    <mergeCell ref="K24:L24"/>
    <mergeCell ref="M24:O24"/>
    <mergeCell ref="B25:D25"/>
    <mergeCell ref="E25:H25"/>
    <mergeCell ref="I25:J25"/>
    <mergeCell ref="K25:L25"/>
    <mergeCell ref="M25:O25"/>
    <mergeCell ref="B26:D26"/>
    <mergeCell ref="E26:H26"/>
    <mergeCell ref="I26:J26"/>
    <mergeCell ref="K26:L26"/>
    <mergeCell ref="M26:O26"/>
    <mergeCell ref="B27:D27"/>
    <mergeCell ref="E27:H27"/>
    <mergeCell ref="I27:J27"/>
    <mergeCell ref="K27:L27"/>
    <mergeCell ref="M27:O27"/>
    <mergeCell ref="B28:D28"/>
    <mergeCell ref="E28:H28"/>
    <mergeCell ref="I28:J28"/>
    <mergeCell ref="K28:L28"/>
    <mergeCell ref="M28:O28"/>
    <mergeCell ref="B29:D29"/>
    <mergeCell ref="E29:H29"/>
    <mergeCell ref="I29:J29"/>
    <mergeCell ref="K29:L29"/>
    <mergeCell ref="M29:O29"/>
    <mergeCell ref="B30:D30"/>
    <mergeCell ref="E30:H30"/>
    <mergeCell ref="I30:J30"/>
    <mergeCell ref="K30:L30"/>
    <mergeCell ref="M30:O30"/>
    <mergeCell ref="B31:D31"/>
    <mergeCell ref="E31:H31"/>
    <mergeCell ref="I31:J31"/>
    <mergeCell ref="K31:L31"/>
    <mergeCell ref="M31:O31"/>
    <mergeCell ref="B32:D32"/>
    <mergeCell ref="E32:H32"/>
    <mergeCell ref="I32:J32"/>
    <mergeCell ref="K32:L32"/>
    <mergeCell ref="M32:O32"/>
    <mergeCell ref="B33:D33"/>
    <mergeCell ref="E33:H33"/>
    <mergeCell ref="I33:J33"/>
    <mergeCell ref="K33:L33"/>
    <mergeCell ref="M33:O33"/>
    <mergeCell ref="B34:D34"/>
    <mergeCell ref="E34:H34"/>
    <mergeCell ref="I34:J34"/>
    <mergeCell ref="K34:L34"/>
    <mergeCell ref="M34:O34"/>
    <mergeCell ref="B35:D35"/>
    <mergeCell ref="E35:H35"/>
    <mergeCell ref="I35:J35"/>
    <mergeCell ref="K35:L35"/>
    <mergeCell ref="M35:O35"/>
    <mergeCell ref="B36:D36"/>
    <mergeCell ref="E36:H36"/>
    <mergeCell ref="I36:J36"/>
    <mergeCell ref="K36:L36"/>
    <mergeCell ref="M36:O36"/>
    <mergeCell ref="B37:D37"/>
    <mergeCell ref="E37:H37"/>
    <mergeCell ref="I37:J37"/>
    <mergeCell ref="K37:L37"/>
    <mergeCell ref="M37:O37"/>
    <mergeCell ref="B38:D38"/>
    <mergeCell ref="E38:H38"/>
    <mergeCell ref="I38:J38"/>
    <mergeCell ref="K38:L38"/>
    <mergeCell ref="M38:O38"/>
    <mergeCell ref="B39:D39"/>
    <mergeCell ref="E39:H39"/>
    <mergeCell ref="I39:J39"/>
    <mergeCell ref="K39:L39"/>
    <mergeCell ref="M39:O39"/>
    <mergeCell ref="B40:D40"/>
    <mergeCell ref="E40:H40"/>
    <mergeCell ref="I40:J40"/>
    <mergeCell ref="K40:L40"/>
    <mergeCell ref="M40:O40"/>
    <mergeCell ref="B41:D41"/>
    <mergeCell ref="E41:H41"/>
    <mergeCell ref="I41:J41"/>
    <mergeCell ref="K41:L41"/>
    <mergeCell ref="M41:O41"/>
    <mergeCell ref="B42:D42"/>
    <mergeCell ref="E42:H42"/>
    <mergeCell ref="I42:J42"/>
    <mergeCell ref="K42:L42"/>
    <mergeCell ref="M42:O42"/>
    <mergeCell ref="B43:D43"/>
    <mergeCell ref="E43:H43"/>
    <mergeCell ref="I43:J43"/>
    <mergeCell ref="K43:L43"/>
    <mergeCell ref="M43:O43"/>
    <mergeCell ref="B44:D44"/>
    <mergeCell ref="E44:H44"/>
    <mergeCell ref="I44:J44"/>
    <mergeCell ref="K44:L44"/>
    <mergeCell ref="M44:O44"/>
    <mergeCell ref="B45:D45"/>
    <mergeCell ref="E45:H45"/>
    <mergeCell ref="I45:J45"/>
    <mergeCell ref="K45:L45"/>
    <mergeCell ref="M45:O45"/>
    <mergeCell ref="A48:B48"/>
    <mergeCell ref="D48:E48"/>
    <mergeCell ref="H48:K48"/>
    <mergeCell ref="L48:N48"/>
    <mergeCell ref="O48:P48"/>
    <mergeCell ref="B46:D46"/>
    <mergeCell ref="E46:H46"/>
    <mergeCell ref="I46:J46"/>
    <mergeCell ref="K46:L46"/>
    <mergeCell ref="M46:O46"/>
    <mergeCell ref="B47:D47"/>
    <mergeCell ref="E47:H47"/>
    <mergeCell ref="I47:J47"/>
    <mergeCell ref="K47:L47"/>
    <mergeCell ref="M47:O47"/>
  </mergeCells>
  <pageMargins left="0.59055118110236227" right="3.937007874015748E-2" top="0.19685039370078741" bottom="0.19685039370078741" header="0.19685039370078741" footer="0.19685039370078741"/>
  <pageSetup paperSize="9" orientation="landscape" horizontalDpi="1200" verticalDpi="1200" r:id="rId1"/>
  <headerFooter alignWithMargins="0">
    <oddFooter>&amp;L&amp;C&amp;R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CACBB-354E-4CF4-8F09-1202C144AD40}">
  <dimension ref="A1:P43"/>
  <sheetViews>
    <sheetView showGridLines="0" workbookViewId="0">
      <pane ySplit="1" topLeftCell="A2" activePane="bottomLeft" state="frozenSplit"/>
      <selection pane="bottomLeft" activeCell="O18" sqref="O18:P20"/>
    </sheetView>
  </sheetViews>
  <sheetFormatPr defaultRowHeight="12.75"/>
  <cols>
    <col min="1" max="1" width="0.140625" customWidth="1"/>
    <col min="2" max="2" width="17.28515625" customWidth="1"/>
    <col min="3" max="3" width="1" customWidth="1"/>
    <col min="4" max="4" width="0.140625" customWidth="1"/>
    <col min="5" max="5" width="12.7109375" customWidth="1"/>
    <col min="6" max="6" width="14.7109375" customWidth="1"/>
    <col min="7" max="7" width="7.140625" customWidth="1"/>
    <col min="8" max="8" width="8" customWidth="1"/>
    <col min="9" max="9" width="8.140625" customWidth="1"/>
    <col min="10" max="10" width="5.7109375" customWidth="1"/>
    <col min="11" max="11" width="7.140625" customWidth="1"/>
    <col min="12" max="12" width="13.28515625" customWidth="1"/>
    <col min="13" max="13" width="6.85546875" customWidth="1"/>
    <col min="14" max="14" width="0.42578125" customWidth="1"/>
    <col min="15" max="15" width="11" customWidth="1"/>
    <col min="16" max="16" width="15.28515625" customWidth="1"/>
    <col min="17" max="17" width="19.140625" customWidth="1"/>
  </cols>
  <sheetData>
    <row r="1" spans="1:16" ht="0.75" customHeight="1"/>
    <row r="2" spans="1:16" ht="23.25" customHeight="1">
      <c r="A2" s="62" t="s">
        <v>514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</row>
    <row r="3" spans="1:16" ht="2.4500000000000002" customHeight="1">
      <c r="A3" s="63"/>
      <c r="B3" s="58"/>
      <c r="C3" s="33"/>
      <c r="D3" s="63"/>
      <c r="E3" s="58"/>
      <c r="F3" s="33"/>
      <c r="G3" s="33"/>
      <c r="H3" s="63"/>
      <c r="I3" s="58"/>
      <c r="J3" s="58"/>
      <c r="K3" s="58"/>
      <c r="L3" s="63"/>
      <c r="M3" s="58"/>
      <c r="N3" s="58"/>
      <c r="O3" s="63"/>
      <c r="P3" s="58"/>
    </row>
    <row r="4" spans="1:16" ht="27.6" customHeight="1">
      <c r="A4" s="57" t="s">
        <v>17</v>
      </c>
      <c r="B4" s="58"/>
      <c r="C4" s="58"/>
      <c r="D4" s="58"/>
      <c r="E4" s="58"/>
      <c r="F4" s="58"/>
      <c r="G4" s="2"/>
      <c r="H4" s="59"/>
      <c r="I4" s="58"/>
      <c r="J4" s="58"/>
      <c r="K4" s="58"/>
      <c r="L4" s="57" t="s">
        <v>18</v>
      </c>
      <c r="M4" s="58"/>
      <c r="N4" s="58"/>
      <c r="O4" s="58"/>
      <c r="P4" s="58"/>
    </row>
    <row r="5" spans="1:16" ht="27.6" customHeight="1">
      <c r="A5" s="59" t="s">
        <v>19</v>
      </c>
      <c r="B5" s="58"/>
      <c r="C5" s="58"/>
      <c r="D5" s="58"/>
      <c r="E5" s="58"/>
      <c r="F5" s="28">
        <v>10.6</v>
      </c>
      <c r="G5" s="2"/>
      <c r="H5" s="59"/>
      <c r="I5" s="58"/>
      <c r="J5" s="58"/>
      <c r="K5" s="58"/>
      <c r="L5" s="59" t="s">
        <v>19</v>
      </c>
      <c r="M5" s="58"/>
      <c r="N5" s="58"/>
      <c r="O5" s="60">
        <v>16.600000000000001</v>
      </c>
      <c r="P5" s="61"/>
    </row>
    <row r="6" spans="1:16" ht="2.4500000000000002" customHeight="1">
      <c r="A6" s="59"/>
      <c r="B6" s="58"/>
      <c r="C6" s="2"/>
      <c r="D6" s="59"/>
      <c r="E6" s="58"/>
      <c r="F6" s="2"/>
      <c r="G6" s="2"/>
      <c r="H6" s="59"/>
      <c r="I6" s="58"/>
      <c r="J6" s="58"/>
      <c r="K6" s="58"/>
      <c r="L6" s="59"/>
      <c r="M6" s="58"/>
      <c r="N6" s="58"/>
      <c r="O6" s="59"/>
      <c r="P6" s="58"/>
    </row>
    <row r="7" spans="1:16" ht="20.65" customHeight="1">
      <c r="A7" s="59" t="s">
        <v>20</v>
      </c>
      <c r="B7" s="58"/>
      <c r="C7" s="58"/>
      <c r="D7" s="58"/>
      <c r="E7" s="58"/>
      <c r="F7" s="28">
        <v>2.12</v>
      </c>
      <c r="G7" s="2"/>
      <c r="H7" s="59"/>
      <c r="I7" s="58"/>
      <c r="J7" s="58"/>
      <c r="K7" s="58"/>
      <c r="L7" s="59"/>
      <c r="M7" s="58"/>
      <c r="N7" s="58"/>
      <c r="O7" s="59"/>
      <c r="P7" s="58"/>
    </row>
    <row r="8" spans="1:16" ht="2.4500000000000002" customHeight="1">
      <c r="A8" s="59"/>
      <c r="B8" s="58"/>
      <c r="C8" s="2"/>
      <c r="D8" s="59"/>
      <c r="E8" s="58"/>
      <c r="F8" s="2"/>
      <c r="G8" s="2"/>
      <c r="H8" s="59"/>
      <c r="I8" s="58"/>
      <c r="J8" s="58"/>
      <c r="K8" s="58"/>
      <c r="L8" s="59"/>
      <c r="M8" s="58"/>
      <c r="N8" s="2"/>
      <c r="O8" s="59"/>
      <c r="P8" s="58"/>
    </row>
    <row r="9" spans="1:16" ht="39.6" customHeight="1">
      <c r="A9" s="64" t="s">
        <v>21</v>
      </c>
      <c r="B9" s="58"/>
      <c r="C9" s="58"/>
      <c r="D9" s="58"/>
      <c r="E9" s="58"/>
      <c r="F9" s="65" t="s">
        <v>22</v>
      </c>
      <c r="G9" s="58"/>
      <c r="H9" s="58"/>
      <c r="I9" s="58"/>
      <c r="J9" s="58"/>
      <c r="K9" s="58"/>
      <c r="L9" s="58"/>
      <c r="M9" s="58"/>
      <c r="N9" s="58"/>
      <c r="O9" s="58"/>
      <c r="P9" s="58"/>
    </row>
    <row r="10" spans="1:16" ht="2.4500000000000002" customHeight="1">
      <c r="A10" s="64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</row>
    <row r="11" spans="1:16">
      <c r="A11" s="64" t="s">
        <v>23</v>
      </c>
      <c r="B11" s="58"/>
      <c r="C11" s="58"/>
      <c r="D11" s="67" t="s">
        <v>100</v>
      </c>
      <c r="E11" s="58"/>
      <c r="F11" s="58"/>
      <c r="G11" s="58"/>
      <c r="H11" s="58"/>
      <c r="I11" s="58"/>
      <c r="L11" s="66" t="s">
        <v>25</v>
      </c>
      <c r="M11" s="58"/>
      <c r="N11" s="58"/>
      <c r="O11" s="67">
        <v>1140</v>
      </c>
      <c r="P11" s="58"/>
    </row>
    <row r="12" spans="1:16">
      <c r="A12" s="58"/>
      <c r="B12" s="58"/>
      <c r="C12" s="58"/>
      <c r="L12" s="58"/>
      <c r="M12" s="58"/>
      <c r="N12" s="58"/>
      <c r="O12" s="58"/>
      <c r="P12" s="58"/>
    </row>
    <row r="13" spans="1:16" ht="2.4500000000000002" customHeight="1">
      <c r="A13" s="64"/>
      <c r="B13" s="58"/>
      <c r="C13" s="5"/>
      <c r="D13" s="59"/>
      <c r="E13" s="58"/>
      <c r="F13" s="2"/>
      <c r="G13" s="2"/>
      <c r="H13" s="59"/>
      <c r="I13" s="58"/>
      <c r="J13" s="58"/>
      <c r="K13" s="58"/>
      <c r="L13" s="68"/>
      <c r="M13" s="58"/>
      <c r="N13" s="6"/>
      <c r="O13" s="67"/>
      <c r="P13" s="58"/>
    </row>
    <row r="14" spans="1:16" ht="16.7" customHeight="1">
      <c r="A14" s="64" t="s">
        <v>26</v>
      </c>
      <c r="B14" s="58"/>
      <c r="C14" s="58"/>
      <c r="D14" s="66" t="s">
        <v>67</v>
      </c>
      <c r="E14" s="58"/>
      <c r="F14" s="67" t="s">
        <v>150</v>
      </c>
      <c r="G14" s="58"/>
      <c r="H14" s="58"/>
      <c r="I14" s="58"/>
      <c r="J14" s="58"/>
      <c r="K14" s="58"/>
      <c r="L14" s="66" t="s">
        <v>28</v>
      </c>
      <c r="M14" s="58"/>
      <c r="N14" s="58"/>
      <c r="O14" s="60">
        <f>SUM(O11*O5)</f>
        <v>18924</v>
      </c>
      <c r="P14" s="70"/>
    </row>
    <row r="15" spans="1:16" ht="2.4500000000000002" customHeight="1">
      <c r="A15" s="58"/>
      <c r="B15" s="58"/>
      <c r="C15" s="58"/>
      <c r="D15" s="58"/>
      <c r="E15" s="58"/>
      <c r="L15" s="58"/>
      <c r="M15" s="58"/>
      <c r="N15" s="58"/>
      <c r="O15" s="70"/>
      <c r="P15" s="70"/>
    </row>
    <row r="16" spans="1:16" ht="2.85" customHeight="1">
      <c r="A16" s="58"/>
      <c r="B16" s="58"/>
      <c r="C16" s="58"/>
      <c r="D16" s="58"/>
      <c r="E16" s="58"/>
      <c r="L16" s="58"/>
      <c r="M16" s="58"/>
      <c r="N16" s="58"/>
      <c r="O16" s="70"/>
      <c r="P16" s="70"/>
    </row>
    <row r="17" spans="1:16" ht="2.4500000000000002" customHeight="1">
      <c r="A17" s="64"/>
      <c r="B17" s="58"/>
      <c r="C17" s="5"/>
      <c r="D17" s="66"/>
      <c r="E17" s="58"/>
      <c r="F17" s="2"/>
      <c r="G17" s="2"/>
      <c r="H17" s="59"/>
      <c r="I17" s="58"/>
      <c r="J17" s="58"/>
      <c r="K17" s="58"/>
      <c r="L17" s="68"/>
      <c r="M17" s="58"/>
      <c r="N17" s="58"/>
      <c r="O17" s="67"/>
      <c r="P17" s="58"/>
    </row>
    <row r="18" spans="1:16" ht="16.7" customHeight="1">
      <c r="A18" s="64"/>
      <c r="B18" s="58"/>
      <c r="C18" s="58"/>
      <c r="D18" s="66" t="s">
        <v>69</v>
      </c>
      <c r="E18" s="58"/>
      <c r="F18" s="67" t="s">
        <v>70</v>
      </c>
      <c r="G18" s="58"/>
      <c r="H18" s="58"/>
      <c r="I18" s="58"/>
      <c r="J18" s="58"/>
      <c r="K18" s="58"/>
      <c r="L18" s="66" t="s">
        <v>30</v>
      </c>
      <c r="M18" s="58"/>
      <c r="N18" s="58"/>
      <c r="O18" s="71">
        <v>19290</v>
      </c>
      <c r="P18" s="72"/>
    </row>
    <row r="19" spans="1:16" ht="2.4500000000000002" customHeight="1">
      <c r="A19" s="58"/>
      <c r="B19" s="58"/>
      <c r="C19" s="58"/>
      <c r="D19" s="58"/>
      <c r="E19" s="58"/>
      <c r="L19" s="58"/>
      <c r="M19" s="58"/>
      <c r="N19" s="58"/>
      <c r="O19" s="72"/>
      <c r="P19" s="72"/>
    </row>
    <row r="20" spans="1:16" ht="9.75" customHeight="1">
      <c r="A20" s="58"/>
      <c r="B20" s="58"/>
      <c r="C20" s="58"/>
      <c r="D20" s="58"/>
      <c r="E20" s="58"/>
      <c r="L20" s="58"/>
      <c r="M20" s="58"/>
      <c r="N20" s="58"/>
      <c r="O20" s="72"/>
      <c r="P20" s="72"/>
    </row>
    <row r="21" spans="1:16" ht="7.15" customHeight="1">
      <c r="A21" s="64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</row>
    <row r="22" spans="1:16" ht="36.6" customHeight="1">
      <c r="B22" s="66" t="s">
        <v>31</v>
      </c>
      <c r="C22" s="58"/>
      <c r="D22" s="58"/>
      <c r="E22" s="66" t="s">
        <v>32</v>
      </c>
      <c r="F22" s="58"/>
      <c r="G22" s="58"/>
      <c r="H22" s="58"/>
      <c r="I22" s="66" t="s">
        <v>33</v>
      </c>
      <c r="J22" s="58"/>
      <c r="K22" s="66" t="s">
        <v>34</v>
      </c>
      <c r="L22" s="58"/>
      <c r="M22" s="66" t="s">
        <v>35</v>
      </c>
      <c r="N22" s="58"/>
      <c r="O22" s="58"/>
    </row>
    <row r="23" spans="1:16" ht="19.149999999999999" customHeight="1">
      <c r="B23" s="67" t="s">
        <v>515</v>
      </c>
      <c r="C23" s="58"/>
      <c r="D23" s="58"/>
      <c r="E23" s="67" t="s">
        <v>516</v>
      </c>
      <c r="F23" s="58"/>
      <c r="G23" s="58"/>
      <c r="H23" s="58"/>
      <c r="I23" s="67">
        <v>40</v>
      </c>
      <c r="J23" s="58"/>
      <c r="K23" s="60">
        <f>SUM(I23*F5)</f>
        <v>424</v>
      </c>
      <c r="L23" s="61"/>
      <c r="M23" s="60">
        <f>SUM(I23*O5)</f>
        <v>664</v>
      </c>
      <c r="N23" s="61"/>
      <c r="O23" s="61"/>
    </row>
    <row r="24" spans="1:16" ht="19.149999999999999" customHeight="1">
      <c r="B24" s="67" t="s">
        <v>517</v>
      </c>
      <c r="C24" s="58"/>
      <c r="D24" s="58"/>
      <c r="E24" s="67" t="s">
        <v>518</v>
      </c>
      <c r="F24" s="58"/>
      <c r="G24" s="58"/>
      <c r="H24" s="58"/>
      <c r="I24" s="67">
        <v>60</v>
      </c>
      <c r="J24" s="58"/>
      <c r="K24" s="60">
        <f>SUM(I24*F5)</f>
        <v>636</v>
      </c>
      <c r="L24" s="61"/>
      <c r="M24" s="60">
        <f>SUM(I24*O5)</f>
        <v>996.00000000000011</v>
      </c>
      <c r="N24" s="61"/>
      <c r="O24" s="61"/>
    </row>
    <row r="25" spans="1:16" ht="19.149999999999999" customHeight="1">
      <c r="B25" s="67" t="s">
        <v>519</v>
      </c>
      <c r="C25" s="58"/>
      <c r="D25" s="58"/>
      <c r="E25" s="67" t="s">
        <v>520</v>
      </c>
      <c r="F25" s="58"/>
      <c r="G25" s="58"/>
      <c r="H25" s="58"/>
      <c r="I25" s="67">
        <v>90</v>
      </c>
      <c r="J25" s="58"/>
      <c r="K25" s="60">
        <f>SUM(I25*F5)</f>
        <v>954</v>
      </c>
      <c r="L25" s="61"/>
      <c r="M25" s="60">
        <f>SUM(I25*O5)</f>
        <v>1494.0000000000002</v>
      </c>
      <c r="N25" s="61"/>
      <c r="O25" s="61"/>
    </row>
    <row r="26" spans="1:16" ht="19.149999999999999" customHeight="1">
      <c r="B26" s="67" t="s">
        <v>521</v>
      </c>
      <c r="C26" s="58"/>
      <c r="D26" s="58"/>
      <c r="E26" s="67" t="s">
        <v>522</v>
      </c>
      <c r="F26" s="58"/>
      <c r="G26" s="58"/>
      <c r="H26" s="58"/>
      <c r="I26" s="67">
        <v>30</v>
      </c>
      <c r="J26" s="58"/>
      <c r="K26" s="60">
        <f>SUM(I26*F5)</f>
        <v>318</v>
      </c>
      <c r="L26" s="61"/>
      <c r="M26" s="60">
        <f>SUM(I26*O5)</f>
        <v>498.00000000000006</v>
      </c>
      <c r="N26" s="61"/>
      <c r="O26" s="61"/>
    </row>
    <row r="27" spans="1:16" ht="19.149999999999999" customHeight="1">
      <c r="B27" s="67" t="s">
        <v>523</v>
      </c>
      <c r="C27" s="58"/>
      <c r="D27" s="58"/>
      <c r="E27" s="67" t="s">
        <v>524</v>
      </c>
      <c r="F27" s="58"/>
      <c r="G27" s="58"/>
      <c r="H27" s="58"/>
      <c r="I27" s="67">
        <v>40</v>
      </c>
      <c r="J27" s="58"/>
      <c r="K27" s="60">
        <f>SUM(I27*F5)</f>
        <v>424</v>
      </c>
      <c r="L27" s="61"/>
      <c r="M27" s="60">
        <f>SUM(I27*O5)</f>
        <v>664</v>
      </c>
      <c r="N27" s="61"/>
      <c r="O27" s="61"/>
    </row>
    <row r="28" spans="1:16" ht="19.149999999999999" customHeight="1">
      <c r="B28" s="67" t="s">
        <v>525</v>
      </c>
      <c r="C28" s="58"/>
      <c r="D28" s="58"/>
      <c r="E28" s="67" t="s">
        <v>526</v>
      </c>
      <c r="F28" s="58"/>
      <c r="G28" s="58"/>
      <c r="H28" s="58"/>
      <c r="I28" s="67">
        <v>80</v>
      </c>
      <c r="J28" s="58"/>
      <c r="K28" s="60">
        <f>SUM(I28*F5)</f>
        <v>848</v>
      </c>
      <c r="L28" s="61"/>
      <c r="M28" s="60">
        <f>SUM(I28*O5)</f>
        <v>1328</v>
      </c>
      <c r="N28" s="61"/>
      <c r="O28" s="61"/>
    </row>
    <row r="29" spans="1:16" ht="19.149999999999999" customHeight="1">
      <c r="B29" s="67" t="s">
        <v>527</v>
      </c>
      <c r="C29" s="58"/>
      <c r="D29" s="58"/>
      <c r="E29" s="67" t="s">
        <v>528</v>
      </c>
      <c r="F29" s="58"/>
      <c r="G29" s="58"/>
      <c r="H29" s="58"/>
      <c r="I29" s="67">
        <v>60</v>
      </c>
      <c r="J29" s="58"/>
      <c r="K29" s="60">
        <f>SUM(I29*F5)</f>
        <v>636</v>
      </c>
      <c r="L29" s="61"/>
      <c r="M29" s="60">
        <f>SUM(I29*O5)</f>
        <v>996.00000000000011</v>
      </c>
      <c r="N29" s="61"/>
      <c r="O29" s="61"/>
    </row>
    <row r="30" spans="1:16" ht="19.149999999999999" customHeight="1">
      <c r="B30" s="67" t="s">
        <v>529</v>
      </c>
      <c r="C30" s="58"/>
      <c r="D30" s="58"/>
      <c r="E30" s="67" t="s">
        <v>530</v>
      </c>
      <c r="F30" s="58"/>
      <c r="G30" s="58"/>
      <c r="H30" s="58"/>
      <c r="I30" s="67">
        <v>100</v>
      </c>
      <c r="J30" s="58"/>
      <c r="K30" s="60">
        <f>SUM(I30*F5)</f>
        <v>1060</v>
      </c>
      <c r="L30" s="61"/>
      <c r="M30" s="60">
        <f>SUM(I30*O5)</f>
        <v>1660.0000000000002</v>
      </c>
      <c r="N30" s="61"/>
      <c r="O30" s="61"/>
    </row>
    <row r="31" spans="1:16" ht="19.149999999999999" customHeight="1">
      <c r="B31" s="67" t="s">
        <v>531</v>
      </c>
      <c r="C31" s="58"/>
      <c r="D31" s="58"/>
      <c r="E31" s="67" t="s">
        <v>532</v>
      </c>
      <c r="F31" s="58"/>
      <c r="G31" s="58"/>
      <c r="H31" s="58"/>
      <c r="I31" s="67">
        <v>90</v>
      </c>
      <c r="J31" s="58"/>
      <c r="K31" s="60">
        <f>SUM(I31*F5)</f>
        <v>954</v>
      </c>
      <c r="L31" s="61"/>
      <c r="M31" s="60">
        <f>SUM(I31*O5)</f>
        <v>1494.0000000000002</v>
      </c>
      <c r="N31" s="61"/>
      <c r="O31" s="61"/>
    </row>
    <row r="32" spans="1:16" ht="19.149999999999999" customHeight="1">
      <c r="B32" s="67" t="s">
        <v>533</v>
      </c>
      <c r="C32" s="58"/>
      <c r="D32" s="58"/>
      <c r="E32" s="67" t="s">
        <v>534</v>
      </c>
      <c r="F32" s="58"/>
      <c r="G32" s="58"/>
      <c r="H32" s="58"/>
      <c r="I32" s="67">
        <v>120</v>
      </c>
      <c r="J32" s="58"/>
      <c r="K32" s="60">
        <f>SUM(I32*F5)</f>
        <v>1272</v>
      </c>
      <c r="L32" s="61"/>
      <c r="M32" s="60">
        <f>SUM(I32*O5)</f>
        <v>1992.0000000000002</v>
      </c>
      <c r="N32" s="61"/>
      <c r="O32" s="61"/>
    </row>
    <row r="33" spans="1:16" ht="19.149999999999999" customHeight="1">
      <c r="B33" s="67" t="s">
        <v>535</v>
      </c>
      <c r="C33" s="58"/>
      <c r="D33" s="58"/>
      <c r="E33" s="67" t="s">
        <v>536</v>
      </c>
      <c r="F33" s="58"/>
      <c r="G33" s="58"/>
      <c r="H33" s="58"/>
      <c r="I33" s="67">
        <v>50</v>
      </c>
      <c r="J33" s="58"/>
      <c r="K33" s="60">
        <f>SUM(I33*F5)</f>
        <v>530</v>
      </c>
      <c r="L33" s="61"/>
      <c r="M33" s="60">
        <f>SUM(I33*O5)</f>
        <v>830.00000000000011</v>
      </c>
      <c r="N33" s="61"/>
      <c r="O33" s="61"/>
    </row>
    <row r="34" spans="1:16" ht="19.149999999999999" customHeight="1">
      <c r="B34" s="67" t="s">
        <v>537</v>
      </c>
      <c r="C34" s="58"/>
      <c r="D34" s="58"/>
      <c r="E34" s="67" t="s">
        <v>538</v>
      </c>
      <c r="F34" s="58"/>
      <c r="G34" s="58"/>
      <c r="H34" s="58"/>
      <c r="I34" s="67">
        <v>20</v>
      </c>
      <c r="J34" s="58"/>
      <c r="K34" s="60">
        <f>SUM(I34*F5)</f>
        <v>212</v>
      </c>
      <c r="L34" s="61"/>
      <c r="M34" s="60">
        <f>SUM(I34*O5)</f>
        <v>332</v>
      </c>
      <c r="N34" s="61"/>
      <c r="O34" s="61"/>
    </row>
    <row r="35" spans="1:16" ht="19.149999999999999" customHeight="1">
      <c r="B35" s="67" t="s">
        <v>539</v>
      </c>
      <c r="C35" s="58"/>
      <c r="D35" s="58"/>
      <c r="E35" s="67" t="s">
        <v>540</v>
      </c>
      <c r="F35" s="58"/>
      <c r="G35" s="58"/>
      <c r="H35" s="58"/>
      <c r="I35" s="67">
        <v>50</v>
      </c>
      <c r="J35" s="58"/>
      <c r="K35" s="60">
        <f>SUM(I35*F5)</f>
        <v>530</v>
      </c>
      <c r="L35" s="61"/>
      <c r="M35" s="60">
        <f>SUM(I35*O5)</f>
        <v>830.00000000000011</v>
      </c>
      <c r="N35" s="61"/>
      <c r="O35" s="61"/>
    </row>
    <row r="36" spans="1:16" ht="19.149999999999999" customHeight="1">
      <c r="B36" s="67" t="s">
        <v>541</v>
      </c>
      <c r="C36" s="58"/>
      <c r="D36" s="58"/>
      <c r="E36" s="67" t="s">
        <v>542</v>
      </c>
      <c r="F36" s="58"/>
      <c r="G36" s="58"/>
      <c r="H36" s="58"/>
      <c r="I36" s="67">
        <v>80</v>
      </c>
      <c r="J36" s="58"/>
      <c r="K36" s="60">
        <f>SUM(I36*F5)</f>
        <v>848</v>
      </c>
      <c r="L36" s="61"/>
      <c r="M36" s="60">
        <f>SUM(I36*O5)</f>
        <v>1328</v>
      </c>
      <c r="N36" s="61"/>
      <c r="O36" s="61"/>
    </row>
    <row r="37" spans="1:16" ht="19.149999999999999" customHeight="1">
      <c r="B37" s="67" t="s">
        <v>543</v>
      </c>
      <c r="C37" s="58"/>
      <c r="D37" s="58"/>
      <c r="E37" s="67" t="s">
        <v>544</v>
      </c>
      <c r="F37" s="58"/>
      <c r="G37" s="58"/>
      <c r="H37" s="58"/>
      <c r="I37" s="67">
        <v>50</v>
      </c>
      <c r="J37" s="58"/>
      <c r="K37" s="60">
        <f>SUM(I37*F5)</f>
        <v>530</v>
      </c>
      <c r="L37" s="61"/>
      <c r="M37" s="60">
        <f>SUM(I37*O5)</f>
        <v>830.00000000000011</v>
      </c>
      <c r="N37" s="61"/>
      <c r="O37" s="61"/>
    </row>
    <row r="38" spans="1:16" ht="19.149999999999999" customHeight="1">
      <c r="B38" s="67" t="s">
        <v>545</v>
      </c>
      <c r="C38" s="58"/>
      <c r="D38" s="58"/>
      <c r="E38" s="67" t="s">
        <v>374</v>
      </c>
      <c r="F38" s="58"/>
      <c r="G38" s="58"/>
      <c r="H38" s="58"/>
      <c r="I38" s="67">
        <v>30</v>
      </c>
      <c r="J38" s="58"/>
      <c r="K38" s="60">
        <f>SUM(I38*F5)</f>
        <v>318</v>
      </c>
      <c r="L38" s="61"/>
      <c r="M38" s="60">
        <f>SUM(I38*O5)</f>
        <v>498.00000000000006</v>
      </c>
      <c r="N38" s="61"/>
      <c r="O38" s="61"/>
    </row>
    <row r="39" spans="1:16" ht="19.149999999999999" customHeight="1">
      <c r="B39" s="67" t="s">
        <v>546</v>
      </c>
      <c r="C39" s="58"/>
      <c r="D39" s="58"/>
      <c r="E39" s="67" t="s">
        <v>547</v>
      </c>
      <c r="F39" s="58"/>
      <c r="G39" s="58"/>
      <c r="H39" s="58"/>
      <c r="I39" s="67">
        <v>40</v>
      </c>
      <c r="J39" s="58"/>
      <c r="K39" s="60">
        <f>SUM(I39*F5)</f>
        <v>424</v>
      </c>
      <c r="L39" s="61"/>
      <c r="M39" s="60">
        <f>SUM(I39*O5)</f>
        <v>664</v>
      </c>
      <c r="N39" s="61"/>
      <c r="O39" s="61"/>
    </row>
    <row r="40" spans="1:16" ht="19.149999999999999" customHeight="1">
      <c r="B40" s="67" t="s">
        <v>548</v>
      </c>
      <c r="C40" s="58"/>
      <c r="D40" s="58"/>
      <c r="E40" s="67" t="s">
        <v>549</v>
      </c>
      <c r="F40" s="58"/>
      <c r="G40" s="58"/>
      <c r="H40" s="58"/>
      <c r="I40" s="67">
        <v>40</v>
      </c>
      <c r="J40" s="58"/>
      <c r="K40" s="60">
        <f>SUM(I40*F5)</f>
        <v>424</v>
      </c>
      <c r="L40" s="61"/>
      <c r="M40" s="60">
        <f>SUM(I40*O5)</f>
        <v>664</v>
      </c>
      <c r="N40" s="61"/>
      <c r="O40" s="61"/>
    </row>
    <row r="41" spans="1:16" ht="19.149999999999999" customHeight="1">
      <c r="B41" s="67" t="s">
        <v>550</v>
      </c>
      <c r="C41" s="58"/>
      <c r="D41" s="58"/>
      <c r="E41" s="67" t="s">
        <v>551</v>
      </c>
      <c r="F41" s="58"/>
      <c r="G41" s="58"/>
      <c r="H41" s="58"/>
      <c r="I41" s="67">
        <v>30</v>
      </c>
      <c r="J41" s="58"/>
      <c r="K41" s="60">
        <f>SUM(I41*F5)</f>
        <v>318</v>
      </c>
      <c r="L41" s="61"/>
      <c r="M41" s="60">
        <f>SUM(I41*O5)</f>
        <v>498.00000000000006</v>
      </c>
      <c r="N41" s="61"/>
      <c r="O41" s="61"/>
    </row>
    <row r="42" spans="1:16" ht="19.149999999999999" customHeight="1">
      <c r="B42" s="67" t="s">
        <v>552</v>
      </c>
      <c r="C42" s="58"/>
      <c r="D42" s="58"/>
      <c r="E42" s="67" t="s">
        <v>553</v>
      </c>
      <c r="F42" s="58"/>
      <c r="G42" s="58"/>
      <c r="H42" s="58"/>
      <c r="I42" s="67">
        <v>40</v>
      </c>
      <c r="J42" s="58"/>
      <c r="K42" s="60">
        <f>SUM(I42*F5)</f>
        <v>424</v>
      </c>
      <c r="L42" s="61"/>
      <c r="M42" s="60">
        <f>SUM(I42*O5)</f>
        <v>664</v>
      </c>
      <c r="N42" s="61"/>
      <c r="O42" s="61"/>
    </row>
    <row r="43" spans="1:16" ht="2.4500000000000002" customHeight="1">
      <c r="A43" s="65"/>
      <c r="B43" s="58"/>
      <c r="C43" s="32"/>
      <c r="D43" s="65"/>
      <c r="E43" s="58"/>
      <c r="F43" s="32"/>
      <c r="G43" s="32"/>
      <c r="H43" s="65"/>
      <c r="I43" s="58"/>
      <c r="J43" s="58"/>
      <c r="K43" s="58"/>
      <c r="L43" s="65"/>
      <c r="M43" s="58"/>
      <c r="N43" s="58"/>
      <c r="O43" s="65"/>
      <c r="P43" s="58"/>
    </row>
  </sheetData>
  <mergeCells count="165">
    <mergeCell ref="A2:P2"/>
    <mergeCell ref="A3:B3"/>
    <mergeCell ref="D3:E3"/>
    <mergeCell ref="H3:K3"/>
    <mergeCell ref="L3:N3"/>
    <mergeCell ref="O3:P3"/>
    <mergeCell ref="A4:F4"/>
    <mergeCell ref="H4:K4"/>
    <mergeCell ref="L4:P4"/>
    <mergeCell ref="A5:E5"/>
    <mergeCell ref="H5:K5"/>
    <mergeCell ref="L5:N5"/>
    <mergeCell ref="O5:P5"/>
    <mergeCell ref="A6:B6"/>
    <mergeCell ref="D6:E6"/>
    <mergeCell ref="H6:K6"/>
    <mergeCell ref="L6:N6"/>
    <mergeCell ref="O6:P6"/>
    <mergeCell ref="A7:E7"/>
    <mergeCell ref="H7:K7"/>
    <mergeCell ref="L7:N7"/>
    <mergeCell ref="O7:P7"/>
    <mergeCell ref="A8:B8"/>
    <mergeCell ref="D8:E8"/>
    <mergeCell ref="H8:K8"/>
    <mergeCell ref="L8:M8"/>
    <mergeCell ref="O8:P8"/>
    <mergeCell ref="A9:E9"/>
    <mergeCell ref="F9:P9"/>
    <mergeCell ref="A10:P10"/>
    <mergeCell ref="A11:C12"/>
    <mergeCell ref="D11:I11"/>
    <mergeCell ref="L11:N12"/>
    <mergeCell ref="O11:P12"/>
    <mergeCell ref="A13:B13"/>
    <mergeCell ref="D13:E13"/>
    <mergeCell ref="H13:K13"/>
    <mergeCell ref="L13:M13"/>
    <mergeCell ref="O13:P13"/>
    <mergeCell ref="A14:C16"/>
    <mergeCell ref="D14:E16"/>
    <mergeCell ref="F14:K14"/>
    <mergeCell ref="L14:N16"/>
    <mergeCell ref="O14:P16"/>
    <mergeCell ref="A17:B17"/>
    <mergeCell ref="D17:E17"/>
    <mergeCell ref="H17:K17"/>
    <mergeCell ref="L17:N17"/>
    <mergeCell ref="O17:P17"/>
    <mergeCell ref="A18:C20"/>
    <mergeCell ref="D18:E20"/>
    <mergeCell ref="F18:K18"/>
    <mergeCell ref="L18:N20"/>
    <mergeCell ref="O18:P20"/>
    <mergeCell ref="A21:P21"/>
    <mergeCell ref="B22:D22"/>
    <mergeCell ref="E22:H22"/>
    <mergeCell ref="I22:J22"/>
    <mergeCell ref="K22:L22"/>
    <mergeCell ref="M22:O22"/>
    <mergeCell ref="B23:D23"/>
    <mergeCell ref="E23:H23"/>
    <mergeCell ref="I23:J23"/>
    <mergeCell ref="K23:L23"/>
    <mergeCell ref="M23:O23"/>
    <mergeCell ref="B24:D24"/>
    <mergeCell ref="E24:H24"/>
    <mergeCell ref="I24:J24"/>
    <mergeCell ref="K24:L24"/>
    <mergeCell ref="M24:O24"/>
    <mergeCell ref="B25:D25"/>
    <mergeCell ref="E25:H25"/>
    <mergeCell ref="I25:J25"/>
    <mergeCell ref="K25:L25"/>
    <mergeCell ref="M25:O25"/>
    <mergeCell ref="B26:D26"/>
    <mergeCell ref="E26:H26"/>
    <mergeCell ref="I26:J26"/>
    <mergeCell ref="K26:L26"/>
    <mergeCell ref="M26:O26"/>
    <mergeCell ref="B27:D27"/>
    <mergeCell ref="E27:H27"/>
    <mergeCell ref="I27:J27"/>
    <mergeCell ref="K27:L27"/>
    <mergeCell ref="M27:O27"/>
    <mergeCell ref="B28:D28"/>
    <mergeCell ref="E28:H28"/>
    <mergeCell ref="I28:J28"/>
    <mergeCell ref="K28:L28"/>
    <mergeCell ref="M28:O28"/>
    <mergeCell ref="B29:D29"/>
    <mergeCell ref="E29:H29"/>
    <mergeCell ref="I29:J29"/>
    <mergeCell ref="K29:L29"/>
    <mergeCell ref="M29:O29"/>
    <mergeCell ref="B30:D30"/>
    <mergeCell ref="E30:H30"/>
    <mergeCell ref="I30:J30"/>
    <mergeCell ref="K30:L30"/>
    <mergeCell ref="M30:O30"/>
    <mergeCell ref="B31:D31"/>
    <mergeCell ref="E31:H31"/>
    <mergeCell ref="I31:J31"/>
    <mergeCell ref="K31:L31"/>
    <mergeCell ref="M31:O31"/>
    <mergeCell ref="B32:D32"/>
    <mergeCell ref="E32:H32"/>
    <mergeCell ref="I32:J32"/>
    <mergeCell ref="K32:L32"/>
    <mergeCell ref="M32:O32"/>
    <mergeCell ref="B33:D33"/>
    <mergeCell ref="E33:H33"/>
    <mergeCell ref="I33:J33"/>
    <mergeCell ref="K33:L33"/>
    <mergeCell ref="M33:O33"/>
    <mergeCell ref="B34:D34"/>
    <mergeCell ref="E34:H34"/>
    <mergeCell ref="I34:J34"/>
    <mergeCell ref="K34:L34"/>
    <mergeCell ref="M34:O34"/>
    <mergeCell ref="B35:D35"/>
    <mergeCell ref="E35:H35"/>
    <mergeCell ref="I35:J35"/>
    <mergeCell ref="K35:L35"/>
    <mergeCell ref="M35:O35"/>
    <mergeCell ref="B36:D36"/>
    <mergeCell ref="E36:H36"/>
    <mergeCell ref="I36:J36"/>
    <mergeCell ref="K36:L36"/>
    <mergeCell ref="M36:O36"/>
    <mergeCell ref="B37:D37"/>
    <mergeCell ref="E37:H37"/>
    <mergeCell ref="I37:J37"/>
    <mergeCell ref="K37:L37"/>
    <mergeCell ref="M37:O37"/>
    <mergeCell ref="B38:D38"/>
    <mergeCell ref="E38:H38"/>
    <mergeCell ref="I38:J38"/>
    <mergeCell ref="K38:L38"/>
    <mergeCell ref="M38:O38"/>
    <mergeCell ref="B39:D39"/>
    <mergeCell ref="E39:H39"/>
    <mergeCell ref="I39:J39"/>
    <mergeCell ref="K39:L39"/>
    <mergeCell ref="M39:O39"/>
    <mergeCell ref="B40:D40"/>
    <mergeCell ref="E40:H40"/>
    <mergeCell ref="I40:J40"/>
    <mergeCell ref="K40:L40"/>
    <mergeCell ref="M40:O40"/>
    <mergeCell ref="A43:B43"/>
    <mergeCell ref="D43:E43"/>
    <mergeCell ref="H43:K43"/>
    <mergeCell ref="L43:N43"/>
    <mergeCell ref="O43:P43"/>
    <mergeCell ref="B41:D41"/>
    <mergeCell ref="E41:H41"/>
    <mergeCell ref="I41:J41"/>
    <mergeCell ref="K41:L41"/>
    <mergeCell ref="M41:O41"/>
    <mergeCell ref="B42:D42"/>
    <mergeCell ref="E42:H42"/>
    <mergeCell ref="I42:J42"/>
    <mergeCell ref="K42:L42"/>
    <mergeCell ref="M42:O42"/>
  </mergeCells>
  <pageMargins left="0.59055118110236227" right="3.937007874015748E-2" top="0.19685039370078741" bottom="0.19685039370078741" header="0.19685039370078741" footer="0.19685039370078741"/>
  <pageSetup paperSize="9" orientation="landscape" horizontalDpi="1200" verticalDpi="1200" r:id="rId1"/>
  <headerFooter alignWithMargins="0">
    <oddFooter>&amp;L&amp;C&amp;R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A4651-70B3-42D5-926D-D1CCBA0CAB9F}">
  <dimension ref="A1:P43"/>
  <sheetViews>
    <sheetView showGridLines="0" workbookViewId="0">
      <pane ySplit="1" topLeftCell="A2" activePane="bottomLeft" state="frozenSplit"/>
      <selection pane="bottomLeft" activeCell="O14" sqref="O14:P16"/>
    </sheetView>
  </sheetViews>
  <sheetFormatPr defaultRowHeight="12.75"/>
  <cols>
    <col min="1" max="1" width="0.140625" customWidth="1"/>
    <col min="2" max="2" width="17.28515625" customWidth="1"/>
    <col min="3" max="3" width="1" customWidth="1"/>
    <col min="4" max="4" width="0.140625" customWidth="1"/>
    <col min="5" max="5" width="12.7109375" customWidth="1"/>
    <col min="6" max="6" width="14.7109375" customWidth="1"/>
    <col min="7" max="7" width="7.140625" customWidth="1"/>
    <col min="8" max="8" width="8" customWidth="1"/>
    <col min="9" max="9" width="8.140625" customWidth="1"/>
    <col min="10" max="10" width="5.7109375" customWidth="1"/>
    <col min="11" max="11" width="7.140625" customWidth="1"/>
    <col min="12" max="12" width="13.28515625" customWidth="1"/>
    <col min="13" max="13" width="6.85546875" customWidth="1"/>
    <col min="14" max="14" width="0.42578125" customWidth="1"/>
    <col min="15" max="15" width="11" customWidth="1"/>
    <col min="16" max="16" width="15.28515625" customWidth="1"/>
    <col min="17" max="17" width="19.140625" customWidth="1"/>
  </cols>
  <sheetData>
    <row r="1" spans="1:16" ht="0.75" customHeight="1"/>
    <row r="2" spans="1:16" ht="23.25" customHeight="1">
      <c r="A2" s="62" t="s">
        <v>14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</row>
    <row r="3" spans="1:16" ht="2.4500000000000002" customHeight="1">
      <c r="A3" s="63"/>
      <c r="B3" s="58"/>
      <c r="C3" s="33"/>
      <c r="D3" s="63"/>
      <c r="E3" s="58"/>
      <c r="F3" s="33"/>
      <c r="G3" s="33"/>
      <c r="H3" s="63"/>
      <c r="I3" s="58"/>
      <c r="J3" s="58"/>
      <c r="K3" s="58"/>
      <c r="L3" s="63"/>
      <c r="M3" s="58"/>
      <c r="N3" s="58"/>
      <c r="O3" s="63"/>
      <c r="P3" s="58"/>
    </row>
    <row r="4" spans="1:16" ht="27.6" customHeight="1">
      <c r="A4" s="57" t="s">
        <v>17</v>
      </c>
      <c r="B4" s="58"/>
      <c r="C4" s="58"/>
      <c r="D4" s="58"/>
      <c r="E4" s="58"/>
      <c r="F4" s="58"/>
      <c r="G4" s="2"/>
      <c r="H4" s="59"/>
      <c r="I4" s="58"/>
      <c r="J4" s="58"/>
      <c r="K4" s="58"/>
      <c r="L4" s="57" t="s">
        <v>18</v>
      </c>
      <c r="M4" s="58"/>
      <c r="N4" s="58"/>
      <c r="O4" s="58"/>
      <c r="P4" s="58"/>
    </row>
    <row r="5" spans="1:16" ht="27.6" customHeight="1">
      <c r="A5" s="59" t="s">
        <v>19</v>
      </c>
      <c r="B5" s="58"/>
      <c r="C5" s="58"/>
      <c r="D5" s="58"/>
      <c r="E5" s="58"/>
      <c r="F5" s="31">
        <v>12.6</v>
      </c>
      <c r="G5" s="2"/>
      <c r="H5" s="59"/>
      <c r="I5" s="58"/>
      <c r="J5" s="58"/>
      <c r="K5" s="58"/>
      <c r="L5" s="59" t="s">
        <v>19</v>
      </c>
      <c r="M5" s="58"/>
      <c r="N5" s="58"/>
      <c r="O5" s="60">
        <v>20.100000000000001</v>
      </c>
      <c r="P5" s="61"/>
    </row>
    <row r="6" spans="1:16" ht="2.4500000000000002" customHeight="1">
      <c r="A6" s="59"/>
      <c r="B6" s="58"/>
      <c r="C6" s="2"/>
      <c r="D6" s="59"/>
      <c r="E6" s="58"/>
      <c r="F6" s="2"/>
      <c r="G6" s="2"/>
      <c r="H6" s="59"/>
      <c r="I6" s="58"/>
      <c r="J6" s="58"/>
      <c r="K6" s="58"/>
      <c r="L6" s="59"/>
      <c r="M6" s="58"/>
      <c r="N6" s="58"/>
      <c r="O6" s="59"/>
      <c r="P6" s="58"/>
    </row>
    <row r="7" spans="1:16" ht="20.65" customHeight="1">
      <c r="A7" s="59" t="s">
        <v>20</v>
      </c>
      <c r="B7" s="58"/>
      <c r="C7" s="58"/>
      <c r="D7" s="58"/>
      <c r="E7" s="58"/>
      <c r="F7" s="28">
        <v>2.52</v>
      </c>
      <c r="G7" s="2"/>
      <c r="H7" s="59"/>
      <c r="I7" s="58"/>
      <c r="J7" s="58"/>
      <c r="K7" s="58"/>
      <c r="L7" s="59"/>
      <c r="M7" s="58"/>
      <c r="N7" s="58"/>
      <c r="O7" s="59"/>
      <c r="P7" s="58"/>
    </row>
    <row r="8" spans="1:16" ht="2.4500000000000002" customHeight="1">
      <c r="A8" s="59"/>
      <c r="B8" s="58"/>
      <c r="C8" s="2"/>
      <c r="D8" s="59"/>
      <c r="E8" s="58"/>
      <c r="F8" s="2"/>
      <c r="G8" s="2"/>
      <c r="H8" s="59"/>
      <c r="I8" s="58"/>
      <c r="J8" s="58"/>
      <c r="K8" s="58"/>
      <c r="L8" s="59"/>
      <c r="M8" s="58"/>
      <c r="N8" s="2"/>
      <c r="O8" s="59"/>
      <c r="P8" s="58"/>
    </row>
    <row r="9" spans="1:16" ht="39.6" customHeight="1">
      <c r="A9" s="64" t="s">
        <v>21</v>
      </c>
      <c r="B9" s="58"/>
      <c r="C9" s="58"/>
      <c r="D9" s="58"/>
      <c r="E9" s="58"/>
      <c r="F9" s="73" t="s">
        <v>22</v>
      </c>
      <c r="G9" s="58"/>
      <c r="H9" s="58"/>
      <c r="I9" s="58"/>
      <c r="J9" s="58"/>
      <c r="K9" s="58"/>
      <c r="L9" s="58"/>
      <c r="M9" s="58"/>
      <c r="N9" s="58"/>
      <c r="O9" s="58"/>
      <c r="P9" s="58"/>
    </row>
    <row r="10" spans="1:16" ht="2.4500000000000002" customHeight="1">
      <c r="A10" s="64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</row>
    <row r="11" spans="1:16">
      <c r="A11" s="64" t="s">
        <v>23</v>
      </c>
      <c r="B11" s="58"/>
      <c r="C11" s="58"/>
      <c r="D11" s="67" t="s">
        <v>100</v>
      </c>
      <c r="E11" s="58"/>
      <c r="F11" s="58"/>
      <c r="G11" s="58"/>
      <c r="H11" s="58"/>
      <c r="I11" s="58"/>
      <c r="L11" s="66" t="s">
        <v>25</v>
      </c>
      <c r="M11" s="58"/>
      <c r="N11" s="58"/>
      <c r="O11" s="67">
        <v>770</v>
      </c>
      <c r="P11" s="58"/>
    </row>
    <row r="12" spans="1:16">
      <c r="A12" s="58"/>
      <c r="B12" s="58"/>
      <c r="C12" s="58"/>
      <c r="L12" s="58"/>
      <c r="M12" s="58"/>
      <c r="N12" s="58"/>
      <c r="O12" s="58"/>
      <c r="P12" s="58"/>
    </row>
    <row r="13" spans="1:16" ht="2.4500000000000002" customHeight="1">
      <c r="A13" s="64"/>
      <c r="B13" s="58"/>
      <c r="C13" s="5"/>
      <c r="D13" s="59"/>
      <c r="E13" s="58"/>
      <c r="F13" s="2"/>
      <c r="G13" s="2"/>
      <c r="H13" s="59"/>
      <c r="I13" s="58"/>
      <c r="J13" s="58"/>
      <c r="K13" s="58"/>
      <c r="L13" s="68"/>
      <c r="M13" s="58"/>
      <c r="N13" s="6"/>
      <c r="O13" s="67"/>
      <c r="P13" s="58"/>
    </row>
    <row r="14" spans="1:16" ht="16.7" customHeight="1">
      <c r="A14" s="64" t="s">
        <v>26</v>
      </c>
      <c r="B14" s="58"/>
      <c r="C14" s="58"/>
      <c r="D14" s="66" t="s">
        <v>67</v>
      </c>
      <c r="E14" s="58"/>
      <c r="F14" s="67" t="s">
        <v>70</v>
      </c>
      <c r="G14" s="58"/>
      <c r="H14" s="58"/>
      <c r="I14" s="58"/>
      <c r="J14" s="58"/>
      <c r="K14" s="58"/>
      <c r="L14" s="66" t="s">
        <v>28</v>
      </c>
      <c r="M14" s="58"/>
      <c r="N14" s="58"/>
      <c r="O14" s="60">
        <v>15477</v>
      </c>
      <c r="P14" s="61"/>
    </row>
    <row r="15" spans="1:16" ht="2.4500000000000002" customHeight="1">
      <c r="A15" s="58"/>
      <c r="B15" s="58"/>
      <c r="C15" s="58"/>
      <c r="D15" s="58"/>
      <c r="E15" s="58"/>
      <c r="L15" s="58"/>
      <c r="M15" s="58"/>
      <c r="N15" s="58"/>
      <c r="O15" s="61"/>
      <c r="P15" s="61"/>
    </row>
    <row r="16" spans="1:16" ht="2.85" customHeight="1">
      <c r="A16" s="58"/>
      <c r="B16" s="58"/>
      <c r="C16" s="58"/>
      <c r="D16" s="58"/>
      <c r="E16" s="58"/>
      <c r="L16" s="58"/>
      <c r="M16" s="58"/>
      <c r="N16" s="58"/>
      <c r="O16" s="61"/>
      <c r="P16" s="61"/>
    </row>
    <row r="17" spans="1:16" ht="2.4500000000000002" customHeight="1">
      <c r="A17" s="64"/>
      <c r="B17" s="58"/>
      <c r="C17" s="5"/>
      <c r="D17" s="66"/>
      <c r="E17" s="58"/>
      <c r="F17" s="2"/>
      <c r="G17" s="2"/>
      <c r="H17" s="59"/>
      <c r="I17" s="58"/>
      <c r="J17" s="58"/>
      <c r="K17" s="58"/>
      <c r="L17" s="68"/>
      <c r="M17" s="58"/>
      <c r="N17" s="58"/>
      <c r="O17" s="67"/>
      <c r="P17" s="58"/>
    </row>
    <row r="18" spans="1:16" ht="16.7" customHeight="1">
      <c r="A18" s="64"/>
      <c r="B18" s="58"/>
      <c r="C18" s="58"/>
      <c r="D18" s="66" t="s">
        <v>69</v>
      </c>
      <c r="E18" s="58"/>
      <c r="F18" s="67" t="s">
        <v>150</v>
      </c>
      <c r="G18" s="58"/>
      <c r="H18" s="58"/>
      <c r="I18" s="58"/>
      <c r="J18" s="58"/>
      <c r="K18" s="58"/>
      <c r="L18" s="66" t="s">
        <v>30</v>
      </c>
      <c r="M18" s="58"/>
      <c r="N18" s="58"/>
      <c r="O18" s="71">
        <v>19290</v>
      </c>
      <c r="P18" s="72"/>
    </row>
    <row r="19" spans="1:16" ht="2.4500000000000002" customHeight="1">
      <c r="A19" s="58"/>
      <c r="B19" s="58"/>
      <c r="C19" s="58"/>
      <c r="D19" s="58"/>
      <c r="E19" s="58"/>
      <c r="L19" s="58"/>
      <c r="M19" s="58"/>
      <c r="N19" s="58"/>
      <c r="O19" s="72"/>
      <c r="P19" s="72"/>
    </row>
    <row r="20" spans="1:16" ht="9.75" customHeight="1">
      <c r="A20" s="58"/>
      <c r="B20" s="58"/>
      <c r="C20" s="58"/>
      <c r="D20" s="58"/>
      <c r="E20" s="58"/>
      <c r="L20" s="58"/>
      <c r="M20" s="58"/>
      <c r="N20" s="58"/>
      <c r="O20" s="72"/>
      <c r="P20" s="72"/>
    </row>
    <row r="21" spans="1:16" ht="7.15" customHeight="1">
      <c r="A21" s="64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</row>
    <row r="22" spans="1:16" ht="36.6" customHeight="1">
      <c r="B22" s="66" t="s">
        <v>31</v>
      </c>
      <c r="C22" s="58"/>
      <c r="D22" s="58"/>
      <c r="E22" s="66" t="s">
        <v>32</v>
      </c>
      <c r="F22" s="58"/>
      <c r="G22" s="58"/>
      <c r="H22" s="58"/>
      <c r="I22" s="66" t="s">
        <v>33</v>
      </c>
      <c r="J22" s="58"/>
      <c r="K22" s="66" t="s">
        <v>34</v>
      </c>
      <c r="L22" s="58"/>
      <c r="M22" s="66" t="s">
        <v>35</v>
      </c>
      <c r="N22" s="58"/>
      <c r="O22" s="58"/>
    </row>
    <row r="23" spans="1:16" ht="19.149999999999999" customHeight="1">
      <c r="B23" s="67" t="s">
        <v>554</v>
      </c>
      <c r="C23" s="58"/>
      <c r="D23" s="58"/>
      <c r="E23" s="67" t="s">
        <v>555</v>
      </c>
      <c r="F23" s="58"/>
      <c r="G23" s="58"/>
      <c r="H23" s="58"/>
      <c r="I23" s="67">
        <v>60</v>
      </c>
      <c r="J23" s="58"/>
      <c r="K23" s="60">
        <v>756</v>
      </c>
      <c r="L23" s="61"/>
      <c r="M23" s="60">
        <v>1206</v>
      </c>
      <c r="N23" s="61"/>
      <c r="O23" s="61"/>
    </row>
    <row r="24" spans="1:16" ht="19.149999999999999" customHeight="1">
      <c r="B24" s="67" t="s">
        <v>556</v>
      </c>
      <c r="C24" s="58"/>
      <c r="D24" s="58"/>
      <c r="E24" s="67" t="s">
        <v>557</v>
      </c>
      <c r="F24" s="58"/>
      <c r="G24" s="58"/>
      <c r="H24" s="58"/>
      <c r="I24" s="67">
        <v>40</v>
      </c>
      <c r="J24" s="58"/>
      <c r="K24" s="60">
        <v>504</v>
      </c>
      <c r="L24" s="61"/>
      <c r="M24" s="60">
        <v>804</v>
      </c>
      <c r="N24" s="61"/>
      <c r="O24" s="61"/>
    </row>
    <row r="25" spans="1:16" ht="19.149999999999999" customHeight="1">
      <c r="B25" s="67" t="s">
        <v>558</v>
      </c>
      <c r="C25" s="58"/>
      <c r="D25" s="58"/>
      <c r="E25" s="67" t="s">
        <v>559</v>
      </c>
      <c r="F25" s="58"/>
      <c r="G25" s="58"/>
      <c r="H25" s="58"/>
      <c r="I25" s="67">
        <v>80</v>
      </c>
      <c r="J25" s="58"/>
      <c r="K25" s="60">
        <v>1008</v>
      </c>
      <c r="L25" s="61"/>
      <c r="M25" s="60">
        <v>1608</v>
      </c>
      <c r="N25" s="61"/>
      <c r="O25" s="61"/>
    </row>
    <row r="26" spans="1:16" ht="19.149999999999999" customHeight="1">
      <c r="B26" s="67" t="s">
        <v>560</v>
      </c>
      <c r="C26" s="58"/>
      <c r="D26" s="58"/>
      <c r="E26" s="67" t="s">
        <v>561</v>
      </c>
      <c r="F26" s="58"/>
      <c r="G26" s="58"/>
      <c r="H26" s="58"/>
      <c r="I26" s="67">
        <v>60</v>
      </c>
      <c r="J26" s="58"/>
      <c r="K26" s="60">
        <v>756</v>
      </c>
      <c r="L26" s="61"/>
      <c r="M26" s="60">
        <v>1206</v>
      </c>
      <c r="N26" s="61"/>
      <c r="O26" s="61"/>
    </row>
    <row r="27" spans="1:16" ht="19.149999999999999" customHeight="1">
      <c r="B27" s="67" t="s">
        <v>562</v>
      </c>
      <c r="C27" s="58"/>
      <c r="D27" s="58"/>
      <c r="E27" s="67" t="s">
        <v>563</v>
      </c>
      <c r="F27" s="58"/>
      <c r="G27" s="58"/>
      <c r="H27" s="58"/>
      <c r="I27" s="67">
        <v>20</v>
      </c>
      <c r="J27" s="58"/>
      <c r="K27" s="60">
        <v>252</v>
      </c>
      <c r="L27" s="61"/>
      <c r="M27" s="60">
        <v>402</v>
      </c>
      <c r="N27" s="61"/>
      <c r="O27" s="61"/>
    </row>
    <row r="28" spans="1:16" ht="19.149999999999999" customHeight="1">
      <c r="B28" s="67" t="s">
        <v>564</v>
      </c>
      <c r="C28" s="58"/>
      <c r="D28" s="58"/>
      <c r="E28" s="67" t="s">
        <v>565</v>
      </c>
      <c r="F28" s="58"/>
      <c r="G28" s="58"/>
      <c r="H28" s="58"/>
      <c r="I28" s="67">
        <v>40</v>
      </c>
      <c r="J28" s="58"/>
      <c r="K28" s="60">
        <v>504</v>
      </c>
      <c r="L28" s="61"/>
      <c r="M28" s="60">
        <v>804</v>
      </c>
      <c r="N28" s="61"/>
      <c r="O28" s="61"/>
    </row>
    <row r="29" spans="1:16" ht="19.149999999999999" customHeight="1">
      <c r="B29" s="67" t="s">
        <v>566</v>
      </c>
      <c r="C29" s="58"/>
      <c r="D29" s="58"/>
      <c r="E29" s="67" t="s">
        <v>567</v>
      </c>
      <c r="F29" s="58"/>
      <c r="G29" s="58"/>
      <c r="H29" s="58"/>
      <c r="I29" s="67">
        <v>40</v>
      </c>
      <c r="J29" s="58"/>
      <c r="K29" s="60">
        <v>504</v>
      </c>
      <c r="L29" s="61"/>
      <c r="M29" s="60">
        <v>804</v>
      </c>
      <c r="N29" s="61"/>
      <c r="O29" s="61"/>
    </row>
    <row r="30" spans="1:16" ht="19.149999999999999" customHeight="1">
      <c r="B30" s="67" t="s">
        <v>568</v>
      </c>
      <c r="C30" s="58"/>
      <c r="D30" s="58"/>
      <c r="E30" s="67" t="s">
        <v>569</v>
      </c>
      <c r="F30" s="58"/>
      <c r="G30" s="58"/>
      <c r="H30" s="58"/>
      <c r="I30" s="67">
        <v>40</v>
      </c>
      <c r="J30" s="58"/>
      <c r="K30" s="60">
        <v>504</v>
      </c>
      <c r="L30" s="61"/>
      <c r="M30" s="60">
        <v>804</v>
      </c>
      <c r="N30" s="61"/>
      <c r="O30" s="61"/>
    </row>
    <row r="31" spans="1:16" ht="19.149999999999999" customHeight="1">
      <c r="B31" s="67" t="s">
        <v>570</v>
      </c>
      <c r="C31" s="58"/>
      <c r="D31" s="58"/>
      <c r="E31" s="67" t="s">
        <v>571</v>
      </c>
      <c r="F31" s="58"/>
      <c r="G31" s="58"/>
      <c r="H31" s="58"/>
      <c r="I31" s="67">
        <v>20</v>
      </c>
      <c r="J31" s="58"/>
      <c r="K31" s="60">
        <v>252</v>
      </c>
      <c r="L31" s="61"/>
      <c r="M31" s="60">
        <v>402</v>
      </c>
      <c r="N31" s="61"/>
      <c r="O31" s="61"/>
    </row>
    <row r="32" spans="1:16" ht="19.149999999999999" customHeight="1">
      <c r="B32" s="67" t="s">
        <v>572</v>
      </c>
      <c r="C32" s="58"/>
      <c r="D32" s="58"/>
      <c r="E32" s="67" t="s">
        <v>573</v>
      </c>
      <c r="F32" s="58"/>
      <c r="G32" s="58"/>
      <c r="H32" s="58"/>
      <c r="I32" s="67">
        <v>30</v>
      </c>
      <c r="J32" s="58"/>
      <c r="K32" s="60">
        <v>378</v>
      </c>
      <c r="L32" s="61"/>
      <c r="M32" s="60">
        <v>603</v>
      </c>
      <c r="N32" s="61"/>
      <c r="O32" s="61"/>
    </row>
    <row r="33" spans="1:16" ht="19.149999999999999" customHeight="1">
      <c r="B33" s="67" t="s">
        <v>574</v>
      </c>
      <c r="C33" s="58"/>
      <c r="D33" s="58"/>
      <c r="E33" s="67" t="s">
        <v>575</v>
      </c>
      <c r="F33" s="58"/>
      <c r="G33" s="58"/>
      <c r="H33" s="58"/>
      <c r="I33" s="67">
        <v>30</v>
      </c>
      <c r="J33" s="58"/>
      <c r="K33" s="60">
        <v>378</v>
      </c>
      <c r="L33" s="61"/>
      <c r="M33" s="60">
        <v>603</v>
      </c>
      <c r="N33" s="61"/>
      <c r="O33" s="61"/>
    </row>
    <row r="34" spans="1:16" ht="19.149999999999999" customHeight="1">
      <c r="B34" s="67" t="s">
        <v>576</v>
      </c>
      <c r="C34" s="58"/>
      <c r="D34" s="58"/>
      <c r="E34" s="67" t="s">
        <v>577</v>
      </c>
      <c r="F34" s="58"/>
      <c r="G34" s="58"/>
      <c r="H34" s="58"/>
      <c r="I34" s="67">
        <v>30</v>
      </c>
      <c r="J34" s="58"/>
      <c r="K34" s="60">
        <v>378</v>
      </c>
      <c r="L34" s="61"/>
      <c r="M34" s="60">
        <v>603</v>
      </c>
      <c r="N34" s="61"/>
      <c r="O34" s="61"/>
    </row>
    <row r="35" spans="1:16" ht="19.149999999999999" customHeight="1">
      <c r="B35" s="67" t="s">
        <v>578</v>
      </c>
      <c r="C35" s="58"/>
      <c r="D35" s="58"/>
      <c r="E35" s="67" t="s">
        <v>579</v>
      </c>
      <c r="F35" s="58"/>
      <c r="G35" s="58"/>
      <c r="H35" s="58"/>
      <c r="I35" s="67">
        <v>80</v>
      </c>
      <c r="J35" s="58"/>
      <c r="K35" s="60">
        <v>1008</v>
      </c>
      <c r="L35" s="61"/>
      <c r="M35" s="60">
        <v>1608</v>
      </c>
      <c r="N35" s="61"/>
      <c r="O35" s="61"/>
    </row>
    <row r="36" spans="1:16" ht="19.149999999999999" customHeight="1">
      <c r="B36" s="67" t="s">
        <v>580</v>
      </c>
      <c r="C36" s="58"/>
      <c r="D36" s="58"/>
      <c r="E36" s="67" t="s">
        <v>581</v>
      </c>
      <c r="F36" s="58"/>
      <c r="G36" s="58"/>
      <c r="H36" s="58"/>
      <c r="I36" s="67">
        <v>20</v>
      </c>
      <c r="J36" s="58"/>
      <c r="K36" s="60">
        <v>252</v>
      </c>
      <c r="L36" s="61"/>
      <c r="M36" s="60">
        <v>402</v>
      </c>
      <c r="N36" s="61"/>
      <c r="O36" s="61"/>
    </row>
    <row r="37" spans="1:16" ht="19.149999999999999" customHeight="1">
      <c r="B37" s="67" t="s">
        <v>582</v>
      </c>
      <c r="C37" s="58"/>
      <c r="D37" s="58"/>
      <c r="E37" s="67" t="s">
        <v>583</v>
      </c>
      <c r="F37" s="58"/>
      <c r="G37" s="58"/>
      <c r="H37" s="58"/>
      <c r="I37" s="67">
        <v>40</v>
      </c>
      <c r="J37" s="58"/>
      <c r="K37" s="60">
        <v>504</v>
      </c>
      <c r="L37" s="61"/>
      <c r="M37" s="60">
        <v>804</v>
      </c>
      <c r="N37" s="61"/>
      <c r="O37" s="61"/>
    </row>
    <row r="38" spans="1:16" ht="19.149999999999999" customHeight="1">
      <c r="B38" s="67" t="s">
        <v>584</v>
      </c>
      <c r="C38" s="58"/>
      <c r="D38" s="58"/>
      <c r="E38" s="67" t="s">
        <v>585</v>
      </c>
      <c r="F38" s="58"/>
      <c r="G38" s="58"/>
      <c r="H38" s="58"/>
      <c r="I38" s="67">
        <v>20</v>
      </c>
      <c r="J38" s="58"/>
      <c r="K38" s="60">
        <v>252</v>
      </c>
      <c r="L38" s="61"/>
      <c r="M38" s="60">
        <v>402</v>
      </c>
      <c r="N38" s="61"/>
      <c r="O38" s="61"/>
    </row>
    <row r="39" spans="1:16" ht="19.149999999999999" customHeight="1">
      <c r="B39" s="67" t="s">
        <v>586</v>
      </c>
      <c r="C39" s="58"/>
      <c r="D39" s="58"/>
      <c r="E39" s="67" t="s">
        <v>587</v>
      </c>
      <c r="F39" s="58"/>
      <c r="G39" s="58"/>
      <c r="H39" s="58"/>
      <c r="I39" s="67">
        <v>40</v>
      </c>
      <c r="J39" s="58"/>
      <c r="K39" s="60">
        <v>504</v>
      </c>
      <c r="L39" s="61"/>
      <c r="M39" s="60">
        <v>804</v>
      </c>
      <c r="N39" s="61"/>
      <c r="O39" s="61"/>
    </row>
    <row r="40" spans="1:16" ht="19.149999999999999" customHeight="1">
      <c r="B40" s="67" t="s">
        <v>588</v>
      </c>
      <c r="C40" s="58"/>
      <c r="D40" s="58"/>
      <c r="E40" s="67" t="s">
        <v>589</v>
      </c>
      <c r="F40" s="58"/>
      <c r="G40" s="58"/>
      <c r="H40" s="58"/>
      <c r="I40" s="67">
        <v>20</v>
      </c>
      <c r="J40" s="58"/>
      <c r="K40" s="60">
        <v>252</v>
      </c>
      <c r="L40" s="61"/>
      <c r="M40" s="60">
        <v>402</v>
      </c>
      <c r="N40" s="61"/>
      <c r="O40" s="61"/>
    </row>
    <row r="41" spans="1:16" ht="19.149999999999999" customHeight="1">
      <c r="B41" s="67" t="s">
        <v>590</v>
      </c>
      <c r="C41" s="58"/>
      <c r="D41" s="58"/>
      <c r="E41" s="67" t="s">
        <v>591</v>
      </c>
      <c r="F41" s="58"/>
      <c r="G41" s="58"/>
      <c r="H41" s="58"/>
      <c r="I41" s="67">
        <v>20</v>
      </c>
      <c r="J41" s="58"/>
      <c r="K41" s="60">
        <v>252</v>
      </c>
      <c r="L41" s="61"/>
      <c r="M41" s="60">
        <v>402</v>
      </c>
      <c r="N41" s="61"/>
      <c r="O41" s="61"/>
    </row>
    <row r="42" spans="1:16" ht="19.149999999999999" customHeight="1">
      <c r="B42" s="67" t="s">
        <v>592</v>
      </c>
      <c r="C42" s="58"/>
      <c r="D42" s="58"/>
      <c r="E42" s="67" t="s">
        <v>593</v>
      </c>
      <c r="F42" s="58"/>
      <c r="G42" s="58"/>
      <c r="H42" s="58"/>
      <c r="I42" s="67">
        <v>40</v>
      </c>
      <c r="J42" s="58"/>
      <c r="K42" s="60">
        <v>504</v>
      </c>
      <c r="L42" s="61"/>
      <c r="M42" s="60">
        <v>804</v>
      </c>
      <c r="N42" s="61"/>
      <c r="O42" s="61"/>
    </row>
    <row r="43" spans="1:16" ht="2.4500000000000002" customHeight="1">
      <c r="A43" s="65"/>
      <c r="B43" s="58"/>
      <c r="C43" s="32"/>
      <c r="D43" s="65"/>
      <c r="E43" s="58"/>
      <c r="F43" s="32"/>
      <c r="G43" s="32"/>
      <c r="H43" s="65"/>
      <c r="I43" s="58"/>
      <c r="J43" s="58"/>
      <c r="K43" s="58"/>
      <c r="L43" s="65"/>
      <c r="M43" s="58"/>
      <c r="N43" s="58"/>
      <c r="O43" s="65"/>
      <c r="P43" s="58"/>
    </row>
  </sheetData>
  <mergeCells count="165">
    <mergeCell ref="B42:D42"/>
    <mergeCell ref="E42:H42"/>
    <mergeCell ref="I42:J42"/>
    <mergeCell ref="K42:L42"/>
    <mergeCell ref="M42:O42"/>
    <mergeCell ref="A43:B43"/>
    <mergeCell ref="D43:E43"/>
    <mergeCell ref="H43:K43"/>
    <mergeCell ref="L43:N43"/>
    <mergeCell ref="O43:P43"/>
    <mergeCell ref="B40:D40"/>
    <mergeCell ref="E40:H40"/>
    <mergeCell ref="I40:J40"/>
    <mergeCell ref="K40:L40"/>
    <mergeCell ref="M40:O40"/>
    <mergeCell ref="B41:D41"/>
    <mergeCell ref="E41:H41"/>
    <mergeCell ref="I41:J41"/>
    <mergeCell ref="K41:L41"/>
    <mergeCell ref="M41:O41"/>
    <mergeCell ref="B38:D38"/>
    <mergeCell ref="E38:H38"/>
    <mergeCell ref="I38:J38"/>
    <mergeCell ref="K38:L38"/>
    <mergeCell ref="M38:O38"/>
    <mergeCell ref="B39:D39"/>
    <mergeCell ref="E39:H39"/>
    <mergeCell ref="I39:J39"/>
    <mergeCell ref="K39:L39"/>
    <mergeCell ref="M39:O39"/>
    <mergeCell ref="B36:D36"/>
    <mergeCell ref="E36:H36"/>
    <mergeCell ref="I36:J36"/>
    <mergeCell ref="K36:L36"/>
    <mergeCell ref="M36:O36"/>
    <mergeCell ref="B37:D37"/>
    <mergeCell ref="E37:H37"/>
    <mergeCell ref="I37:J37"/>
    <mergeCell ref="K37:L37"/>
    <mergeCell ref="M37:O37"/>
    <mergeCell ref="B34:D34"/>
    <mergeCell ref="E34:H34"/>
    <mergeCell ref="I34:J34"/>
    <mergeCell ref="K34:L34"/>
    <mergeCell ref="M34:O34"/>
    <mergeCell ref="B35:D35"/>
    <mergeCell ref="E35:H35"/>
    <mergeCell ref="I35:J35"/>
    <mergeCell ref="K35:L35"/>
    <mergeCell ref="M35:O35"/>
    <mergeCell ref="B32:D32"/>
    <mergeCell ref="E32:H32"/>
    <mergeCell ref="I32:J32"/>
    <mergeCell ref="K32:L32"/>
    <mergeCell ref="M32:O32"/>
    <mergeCell ref="B33:D33"/>
    <mergeCell ref="E33:H33"/>
    <mergeCell ref="I33:J33"/>
    <mergeCell ref="K33:L33"/>
    <mergeCell ref="M33:O33"/>
    <mergeCell ref="B30:D30"/>
    <mergeCell ref="E30:H30"/>
    <mergeCell ref="I30:J30"/>
    <mergeCell ref="K30:L30"/>
    <mergeCell ref="M30:O30"/>
    <mergeCell ref="B31:D31"/>
    <mergeCell ref="E31:H31"/>
    <mergeCell ref="I31:J31"/>
    <mergeCell ref="K31:L31"/>
    <mergeCell ref="M31:O31"/>
    <mergeCell ref="B28:D28"/>
    <mergeCell ref="E28:H28"/>
    <mergeCell ref="I28:J28"/>
    <mergeCell ref="K28:L28"/>
    <mergeCell ref="M28:O28"/>
    <mergeCell ref="B29:D29"/>
    <mergeCell ref="E29:H29"/>
    <mergeCell ref="I29:J29"/>
    <mergeCell ref="K29:L29"/>
    <mergeCell ref="M29:O29"/>
    <mergeCell ref="B26:D26"/>
    <mergeCell ref="E26:H26"/>
    <mergeCell ref="I26:J26"/>
    <mergeCell ref="K26:L26"/>
    <mergeCell ref="M26:O26"/>
    <mergeCell ref="B27:D27"/>
    <mergeCell ref="E27:H27"/>
    <mergeCell ref="I27:J27"/>
    <mergeCell ref="K27:L27"/>
    <mergeCell ref="M27:O27"/>
    <mergeCell ref="B24:D24"/>
    <mergeCell ref="E24:H24"/>
    <mergeCell ref="I24:J24"/>
    <mergeCell ref="K24:L24"/>
    <mergeCell ref="M24:O24"/>
    <mergeCell ref="B25:D25"/>
    <mergeCell ref="E25:H25"/>
    <mergeCell ref="I25:J25"/>
    <mergeCell ref="K25:L25"/>
    <mergeCell ref="M25:O25"/>
    <mergeCell ref="B22:D22"/>
    <mergeCell ref="E22:H22"/>
    <mergeCell ref="I22:J22"/>
    <mergeCell ref="K22:L22"/>
    <mergeCell ref="M22:O22"/>
    <mergeCell ref="B23:D23"/>
    <mergeCell ref="E23:H23"/>
    <mergeCell ref="I23:J23"/>
    <mergeCell ref="K23:L23"/>
    <mergeCell ref="M23:O23"/>
    <mergeCell ref="A18:C20"/>
    <mergeCell ref="D18:E20"/>
    <mergeCell ref="F18:K18"/>
    <mergeCell ref="L18:N20"/>
    <mergeCell ref="O18:P20"/>
    <mergeCell ref="A21:P21"/>
    <mergeCell ref="A14:C16"/>
    <mergeCell ref="D14:E16"/>
    <mergeCell ref="F14:K14"/>
    <mergeCell ref="L14:N16"/>
    <mergeCell ref="O14:P16"/>
    <mergeCell ref="A17:B17"/>
    <mergeCell ref="D17:E17"/>
    <mergeCell ref="H17:K17"/>
    <mergeCell ref="L17:N17"/>
    <mergeCell ref="O17:P17"/>
    <mergeCell ref="A10:P10"/>
    <mergeCell ref="A11:C12"/>
    <mergeCell ref="D11:I11"/>
    <mergeCell ref="L11:N12"/>
    <mergeCell ref="O11:P12"/>
    <mergeCell ref="A13:B13"/>
    <mergeCell ref="D13:E13"/>
    <mergeCell ref="H13:K13"/>
    <mergeCell ref="L13:M13"/>
    <mergeCell ref="O13:P13"/>
    <mergeCell ref="A8:B8"/>
    <mergeCell ref="D8:E8"/>
    <mergeCell ref="H8:K8"/>
    <mergeCell ref="L8:M8"/>
    <mergeCell ref="O8:P8"/>
    <mergeCell ref="A9:E9"/>
    <mergeCell ref="F9:P9"/>
    <mergeCell ref="A6:B6"/>
    <mergeCell ref="D6:E6"/>
    <mergeCell ref="H6:K6"/>
    <mergeCell ref="L6:N6"/>
    <mergeCell ref="O6:P6"/>
    <mergeCell ref="A7:E7"/>
    <mergeCell ref="H7:K7"/>
    <mergeCell ref="L7:N7"/>
    <mergeCell ref="O7:P7"/>
    <mergeCell ref="A4:F4"/>
    <mergeCell ref="H4:K4"/>
    <mergeCell ref="L4:P4"/>
    <mergeCell ref="A5:E5"/>
    <mergeCell ref="H5:K5"/>
    <mergeCell ref="L5:N5"/>
    <mergeCell ref="O5:P5"/>
    <mergeCell ref="A2:P2"/>
    <mergeCell ref="A3:B3"/>
    <mergeCell ref="D3:E3"/>
    <mergeCell ref="H3:K3"/>
    <mergeCell ref="L3:N3"/>
    <mergeCell ref="O3:P3"/>
  </mergeCells>
  <pageMargins left="0.59055118110236227" right="3.937007874015748E-2" top="0.19685039370078741" bottom="0.19685039370078741" header="0.19685039370078741" footer="0.19685039370078741"/>
  <pageSetup paperSize="9" orientation="landscape" horizontalDpi="0" verticalDpi="0"/>
  <headerFooter alignWithMargins="0">
    <oddFooter>&amp;L&amp;C&amp;R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8A3B6-DBC5-4AC1-8001-4E80898BFB08}">
  <dimension ref="A1:W98"/>
  <sheetViews>
    <sheetView showGridLines="0" workbookViewId="0">
      <pane ySplit="1" topLeftCell="A2" activePane="bottomLeft" state="frozenSplit"/>
      <selection pane="bottomLeft" activeCell="U17" sqref="U17:V18"/>
    </sheetView>
  </sheetViews>
  <sheetFormatPr defaultRowHeight="12.75"/>
  <cols>
    <col min="1" max="1" width="0.140625" customWidth="1"/>
    <col min="2" max="2" width="17.28515625" customWidth="1"/>
    <col min="3" max="3" width="1" customWidth="1"/>
    <col min="4" max="4" width="0.140625" customWidth="1"/>
    <col min="5" max="5" width="12.7109375" customWidth="1"/>
    <col min="6" max="6" width="0.140625" customWidth="1"/>
    <col min="7" max="7" width="13.7109375" customWidth="1"/>
    <col min="8" max="8" width="0.85546875" customWidth="1"/>
    <col min="9" max="9" width="7.140625" customWidth="1"/>
    <col min="10" max="10" width="8" customWidth="1"/>
    <col min="11" max="11" width="8.140625" customWidth="1"/>
    <col min="12" max="12" width="5.7109375" customWidth="1"/>
    <col min="13" max="13" width="0.140625" customWidth="1"/>
    <col min="14" max="14" width="7" customWidth="1"/>
    <col min="15" max="15" width="13.140625" customWidth="1"/>
    <col min="16" max="17" width="0.140625" customWidth="1"/>
    <col min="18" max="18" width="6.5703125" customWidth="1"/>
    <col min="19" max="19" width="0.42578125" customWidth="1"/>
    <col min="20" max="20" width="0.140625" customWidth="1"/>
    <col min="21" max="21" width="11" customWidth="1"/>
    <col min="22" max="22" width="2.5703125" customWidth="1"/>
    <col min="23" max="23" width="12.5703125" customWidth="1"/>
    <col min="24" max="24" width="19" customWidth="1"/>
  </cols>
  <sheetData>
    <row r="1" spans="1:23" ht="0.75" customHeight="1"/>
    <row r="2" spans="1:23" ht="23.25" customHeight="1">
      <c r="A2" s="62" t="s">
        <v>8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</row>
    <row r="3" spans="1:23" ht="2.4500000000000002" customHeight="1">
      <c r="A3" s="83"/>
      <c r="B3" s="58"/>
      <c r="C3" s="1"/>
      <c r="D3" s="83"/>
      <c r="E3" s="58"/>
      <c r="F3" s="83"/>
      <c r="G3" s="58"/>
      <c r="H3" s="58"/>
      <c r="I3" s="1"/>
      <c r="J3" s="83"/>
      <c r="K3" s="58"/>
      <c r="L3" s="58"/>
      <c r="M3" s="58"/>
      <c r="N3" s="58"/>
      <c r="O3" s="83"/>
      <c r="P3" s="58"/>
      <c r="Q3" s="58"/>
      <c r="R3" s="58"/>
      <c r="S3" s="58"/>
      <c r="T3" s="83"/>
      <c r="U3" s="58"/>
      <c r="V3" s="58"/>
      <c r="W3" s="58"/>
    </row>
    <row r="4" spans="1:23" ht="27.6" customHeight="1">
      <c r="A4" s="57" t="s">
        <v>17</v>
      </c>
      <c r="B4" s="58"/>
      <c r="C4" s="58"/>
      <c r="D4" s="58"/>
      <c r="E4" s="58"/>
      <c r="F4" s="58"/>
      <c r="G4" s="58"/>
      <c r="H4" s="58"/>
      <c r="I4" s="2"/>
      <c r="J4" s="59"/>
      <c r="K4" s="58"/>
      <c r="L4" s="58"/>
      <c r="M4" s="58"/>
      <c r="N4" s="58"/>
      <c r="O4" s="57" t="s">
        <v>18</v>
      </c>
      <c r="P4" s="58"/>
      <c r="Q4" s="58"/>
      <c r="R4" s="58"/>
      <c r="S4" s="58"/>
      <c r="T4" s="58"/>
      <c r="U4" s="58"/>
      <c r="V4" s="58"/>
      <c r="W4" s="58"/>
    </row>
    <row r="5" spans="1:23">
      <c r="A5" s="59" t="s">
        <v>19</v>
      </c>
      <c r="B5" s="58"/>
      <c r="C5" s="58"/>
      <c r="D5" s="58"/>
      <c r="E5" s="58"/>
      <c r="G5" s="7">
        <v>8.9499999999999993</v>
      </c>
      <c r="I5" s="59"/>
      <c r="J5" s="59"/>
      <c r="K5" s="58"/>
      <c r="L5" s="58"/>
      <c r="M5" s="58"/>
      <c r="N5" s="58"/>
      <c r="O5" s="59" t="s">
        <v>19</v>
      </c>
      <c r="P5" s="58"/>
      <c r="Q5" s="58"/>
      <c r="R5" s="58"/>
      <c r="S5" s="58"/>
      <c r="U5" s="85">
        <v>15.45</v>
      </c>
      <c r="V5" s="86"/>
    </row>
    <row r="6" spans="1:23" ht="3" customHeight="1">
      <c r="A6" s="58"/>
      <c r="B6" s="58"/>
      <c r="C6" s="58"/>
      <c r="D6" s="58"/>
      <c r="E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</row>
    <row r="7" spans="1:23" ht="6.4" customHeight="1">
      <c r="A7" s="58"/>
      <c r="B7" s="58"/>
      <c r="C7" s="58"/>
      <c r="D7" s="58"/>
      <c r="E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</row>
    <row r="8" spans="1:23" ht="2.4500000000000002" customHeight="1">
      <c r="A8" s="59"/>
      <c r="B8" s="58"/>
      <c r="C8" s="2"/>
      <c r="D8" s="59"/>
      <c r="E8" s="58"/>
      <c r="F8" s="59"/>
      <c r="G8" s="58"/>
      <c r="H8" s="58"/>
      <c r="I8" s="2"/>
      <c r="J8" s="59"/>
      <c r="K8" s="58"/>
      <c r="L8" s="58"/>
      <c r="M8" s="58"/>
      <c r="N8" s="58"/>
      <c r="O8" s="59"/>
      <c r="P8" s="58"/>
      <c r="Q8" s="58"/>
      <c r="R8" s="58"/>
      <c r="S8" s="58"/>
      <c r="T8" s="59"/>
      <c r="U8" s="58"/>
      <c r="V8" s="58"/>
      <c r="W8" s="58"/>
    </row>
    <row r="9" spans="1:23">
      <c r="A9" s="59" t="s">
        <v>20</v>
      </c>
      <c r="B9" s="58"/>
      <c r="C9" s="58"/>
      <c r="D9" s="58"/>
      <c r="E9" s="58"/>
      <c r="G9" s="7">
        <v>1.79</v>
      </c>
      <c r="I9" s="59"/>
      <c r="J9" s="59"/>
      <c r="K9" s="58"/>
      <c r="L9" s="58"/>
      <c r="M9" s="58"/>
      <c r="N9" s="58"/>
      <c r="O9" s="59"/>
      <c r="P9" s="58"/>
      <c r="Q9" s="58"/>
      <c r="R9" s="58"/>
      <c r="S9" s="58"/>
      <c r="T9" s="59"/>
      <c r="U9" s="58"/>
      <c r="V9" s="58"/>
      <c r="W9" s="58"/>
    </row>
    <row r="10" spans="1:23" ht="3" customHeight="1">
      <c r="A10" s="58"/>
      <c r="B10" s="58"/>
      <c r="C10" s="58"/>
      <c r="D10" s="58"/>
      <c r="E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</row>
    <row r="11" spans="1:23" ht="2.4500000000000002" customHeight="1">
      <c r="A11" s="59"/>
      <c r="B11" s="58"/>
      <c r="C11" s="2"/>
      <c r="D11" s="59"/>
      <c r="E11" s="58"/>
      <c r="F11" s="59"/>
      <c r="G11" s="58"/>
      <c r="H11" s="58"/>
      <c r="I11" s="2"/>
      <c r="J11" s="59"/>
      <c r="K11" s="58"/>
      <c r="L11" s="58"/>
      <c r="M11" s="58"/>
      <c r="N11" s="58"/>
      <c r="O11" s="59"/>
      <c r="P11" s="58"/>
      <c r="Q11" s="58"/>
      <c r="R11" s="58"/>
      <c r="S11" s="2"/>
      <c r="T11" s="59"/>
      <c r="U11" s="58"/>
      <c r="V11" s="58"/>
      <c r="W11" s="58"/>
    </row>
    <row r="12" spans="1:23" ht="39.6" customHeight="1">
      <c r="A12" s="64" t="s">
        <v>21</v>
      </c>
      <c r="B12" s="58"/>
      <c r="C12" s="58"/>
      <c r="D12" s="58"/>
      <c r="E12" s="58"/>
      <c r="F12" s="73" t="s">
        <v>22</v>
      </c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</row>
    <row r="13" spans="1:23" ht="2.4500000000000002" customHeight="1">
      <c r="A13" s="64"/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</row>
    <row r="14" spans="1:23">
      <c r="A14" s="64" t="s">
        <v>23</v>
      </c>
      <c r="B14" s="58"/>
      <c r="C14" s="58"/>
      <c r="D14" s="67" t="s">
        <v>147</v>
      </c>
      <c r="E14" s="58"/>
      <c r="F14" s="58"/>
      <c r="G14" s="58"/>
      <c r="H14" s="58"/>
      <c r="I14" s="58"/>
      <c r="J14" s="58"/>
      <c r="K14" s="58"/>
      <c r="O14" s="66" t="s">
        <v>25</v>
      </c>
      <c r="P14" s="58"/>
      <c r="Q14" s="58"/>
      <c r="R14" s="58"/>
      <c r="S14" s="58"/>
      <c r="T14" s="67">
        <v>1450</v>
      </c>
      <c r="U14" s="58"/>
      <c r="V14" s="58"/>
      <c r="W14" s="58"/>
    </row>
    <row r="15" spans="1:23">
      <c r="A15" s="58"/>
      <c r="B15" s="58"/>
      <c r="C15" s="58"/>
      <c r="O15" s="58"/>
      <c r="P15" s="58"/>
      <c r="Q15" s="58"/>
      <c r="R15" s="58"/>
      <c r="S15" s="58"/>
      <c r="T15" s="58"/>
      <c r="U15" s="58"/>
      <c r="V15" s="58"/>
      <c r="W15" s="58"/>
    </row>
    <row r="16" spans="1:23" ht="2.4500000000000002" customHeight="1">
      <c r="A16" s="64"/>
      <c r="B16" s="58"/>
      <c r="C16" s="5"/>
      <c r="D16" s="59"/>
      <c r="E16" s="58"/>
      <c r="F16" s="59"/>
      <c r="G16" s="58"/>
      <c r="H16" s="58"/>
      <c r="I16" s="2"/>
      <c r="J16" s="59"/>
      <c r="K16" s="58"/>
      <c r="L16" s="58"/>
      <c r="M16" s="58"/>
      <c r="N16" s="58"/>
      <c r="O16" s="68"/>
      <c r="P16" s="58"/>
      <c r="Q16" s="58"/>
      <c r="R16" s="58"/>
      <c r="S16" s="6"/>
      <c r="T16" s="67"/>
      <c r="U16" s="58"/>
      <c r="V16" s="58"/>
      <c r="W16" s="58"/>
    </row>
    <row r="17" spans="1:23">
      <c r="A17" s="64" t="s">
        <v>26</v>
      </c>
      <c r="B17" s="58"/>
      <c r="C17" s="58"/>
      <c r="D17" s="66" t="s">
        <v>67</v>
      </c>
      <c r="E17" s="58"/>
      <c r="F17" s="67" t="s">
        <v>594</v>
      </c>
      <c r="G17" s="58"/>
      <c r="H17" s="58"/>
      <c r="I17" s="58"/>
      <c r="J17" s="58"/>
      <c r="K17" s="58"/>
      <c r="L17" s="58"/>
      <c r="M17" s="58"/>
      <c r="N17" s="58"/>
      <c r="O17" s="66" t="s">
        <v>28</v>
      </c>
      <c r="P17" s="58"/>
      <c r="Q17" s="58"/>
      <c r="R17" s="58"/>
      <c r="S17" s="58"/>
      <c r="U17" s="71">
        <f>SUM(T14*U5)</f>
        <v>22402.5</v>
      </c>
      <c r="V17" s="72"/>
    </row>
    <row r="18" spans="1:23">
      <c r="A18" s="58"/>
      <c r="B18" s="58"/>
      <c r="C18" s="58"/>
      <c r="D18" s="58"/>
      <c r="E18" s="58"/>
      <c r="O18" s="58"/>
      <c r="P18" s="58"/>
      <c r="Q18" s="58"/>
      <c r="R18" s="58"/>
      <c r="S18" s="58"/>
      <c r="U18" s="72"/>
      <c r="V18" s="72"/>
    </row>
    <row r="19" spans="1:23" ht="0.95" customHeight="1">
      <c r="A19" s="58"/>
      <c r="B19" s="58"/>
      <c r="C19" s="58"/>
      <c r="D19" s="58"/>
      <c r="E19" s="58"/>
      <c r="O19" s="58"/>
      <c r="P19" s="58"/>
      <c r="Q19" s="58"/>
      <c r="R19" s="58"/>
      <c r="S19" s="58"/>
    </row>
    <row r="20" spans="1:23" ht="2.1" customHeight="1">
      <c r="A20" s="58"/>
      <c r="B20" s="58"/>
      <c r="C20" s="58"/>
      <c r="D20" s="58"/>
      <c r="E20" s="58"/>
      <c r="O20" s="58"/>
      <c r="P20" s="58"/>
      <c r="Q20" s="58"/>
      <c r="R20" s="58"/>
      <c r="S20" s="58"/>
    </row>
    <row r="21" spans="1:23" ht="0.95" customHeight="1">
      <c r="A21" s="58"/>
      <c r="B21" s="58"/>
      <c r="C21" s="58"/>
      <c r="D21" s="58"/>
      <c r="E21" s="58"/>
      <c r="O21" s="58"/>
      <c r="P21" s="58"/>
      <c r="Q21" s="58"/>
      <c r="R21" s="58"/>
      <c r="S21" s="58"/>
    </row>
    <row r="22" spans="1:23" ht="2.4500000000000002" customHeight="1">
      <c r="A22" s="64"/>
      <c r="B22" s="58"/>
      <c r="C22" s="5"/>
      <c r="D22" s="66"/>
      <c r="E22" s="58"/>
      <c r="F22" s="59"/>
      <c r="G22" s="58"/>
      <c r="H22" s="58"/>
      <c r="I22" s="2"/>
      <c r="J22" s="59"/>
      <c r="K22" s="58"/>
      <c r="L22" s="58"/>
      <c r="M22" s="58"/>
      <c r="N22" s="58"/>
      <c r="O22" s="68"/>
      <c r="P22" s="58"/>
      <c r="Q22" s="58"/>
      <c r="R22" s="58"/>
      <c r="S22" s="58"/>
      <c r="T22" s="67"/>
      <c r="U22" s="58"/>
      <c r="V22" s="58"/>
      <c r="W22" s="58"/>
    </row>
    <row r="23" spans="1:23" ht="16.7" customHeight="1">
      <c r="A23" s="64"/>
      <c r="B23" s="58"/>
      <c r="C23" s="58"/>
      <c r="D23" s="66" t="s">
        <v>69</v>
      </c>
      <c r="E23" s="58"/>
      <c r="F23" s="67" t="s">
        <v>70</v>
      </c>
      <c r="G23" s="58"/>
      <c r="H23" s="58"/>
      <c r="I23" s="58"/>
      <c r="J23" s="58"/>
      <c r="K23" s="58"/>
      <c r="L23" s="58"/>
      <c r="M23" s="58"/>
      <c r="N23" s="58"/>
      <c r="O23" s="66" t="s">
        <v>30</v>
      </c>
      <c r="P23" s="58"/>
      <c r="Q23" s="58"/>
      <c r="R23" s="58"/>
      <c r="S23" s="58"/>
      <c r="T23" s="71">
        <v>19290</v>
      </c>
      <c r="U23" s="72"/>
      <c r="V23" s="72"/>
      <c r="W23" s="72"/>
    </row>
    <row r="24" spans="1:23" ht="2.4500000000000002" customHeight="1">
      <c r="A24" s="58"/>
      <c r="B24" s="58"/>
      <c r="C24" s="58"/>
      <c r="D24" s="58"/>
      <c r="E24" s="58"/>
      <c r="O24" s="58"/>
      <c r="P24" s="58"/>
      <c r="Q24" s="58"/>
      <c r="R24" s="58"/>
      <c r="S24" s="58"/>
      <c r="T24" s="72"/>
      <c r="U24" s="72"/>
      <c r="V24" s="72"/>
      <c r="W24" s="72"/>
    </row>
    <row r="25" spans="1:23" ht="9.75" customHeight="1">
      <c r="A25" s="58"/>
      <c r="B25" s="58"/>
      <c r="C25" s="58"/>
      <c r="D25" s="58"/>
      <c r="E25" s="58"/>
      <c r="O25" s="58"/>
      <c r="P25" s="58"/>
      <c r="Q25" s="58"/>
      <c r="R25" s="58"/>
      <c r="S25" s="58"/>
      <c r="T25" s="72"/>
      <c r="U25" s="72"/>
      <c r="V25" s="72"/>
      <c r="W25" s="72"/>
    </row>
    <row r="26" spans="1:23" ht="7.15" customHeight="1">
      <c r="A26" s="64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</row>
    <row r="27" spans="1:23" ht="36.6" customHeight="1">
      <c r="B27" s="66" t="s">
        <v>31</v>
      </c>
      <c r="C27" s="58"/>
      <c r="D27" s="58"/>
      <c r="E27" s="66" t="s">
        <v>32</v>
      </c>
      <c r="F27" s="58"/>
      <c r="G27" s="58"/>
      <c r="H27" s="58"/>
      <c r="I27" s="58"/>
      <c r="J27" s="58"/>
      <c r="K27" s="66" t="s">
        <v>33</v>
      </c>
      <c r="L27" s="58"/>
      <c r="M27" s="66" t="s">
        <v>34</v>
      </c>
      <c r="N27" s="58"/>
      <c r="O27" s="58"/>
      <c r="P27" s="58"/>
      <c r="Q27" s="66" t="s">
        <v>35</v>
      </c>
      <c r="R27" s="58"/>
      <c r="S27" s="58"/>
      <c r="T27" s="58"/>
      <c r="U27" s="58"/>
    </row>
    <row r="28" spans="1:23">
      <c r="B28" s="67" t="s">
        <v>595</v>
      </c>
      <c r="C28" s="58"/>
      <c r="D28" s="58"/>
      <c r="E28" s="67" t="s">
        <v>596</v>
      </c>
      <c r="F28" s="58"/>
      <c r="G28" s="58"/>
      <c r="H28" s="58"/>
      <c r="I28" s="58"/>
      <c r="J28" s="58"/>
      <c r="K28" s="67">
        <v>30</v>
      </c>
      <c r="L28" s="58"/>
      <c r="N28" s="85">
        <f>SUM(K28*G5)</f>
        <v>268.5</v>
      </c>
      <c r="O28" s="86"/>
      <c r="R28" s="90">
        <f>SUM(K28*U5)</f>
        <v>463.5</v>
      </c>
      <c r="S28" s="58"/>
      <c r="T28" s="58"/>
      <c r="U28" s="58"/>
    </row>
    <row r="29" spans="1:23"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N29" s="8"/>
      <c r="O29" s="8"/>
    </row>
    <row r="30" spans="1:23">
      <c r="B30" s="67" t="s">
        <v>597</v>
      </c>
      <c r="C30" s="58"/>
      <c r="D30" s="58"/>
      <c r="E30" s="67" t="s">
        <v>598</v>
      </c>
      <c r="F30" s="58"/>
      <c r="G30" s="58"/>
      <c r="H30" s="58"/>
      <c r="I30" s="58"/>
      <c r="J30" s="58"/>
      <c r="K30" s="67">
        <v>30</v>
      </c>
      <c r="L30" s="58"/>
      <c r="N30" s="85">
        <f>SUM(K30*G5)</f>
        <v>268.5</v>
      </c>
      <c r="O30" s="86"/>
      <c r="R30" s="90">
        <f>SUM(K30*U5)</f>
        <v>463.5</v>
      </c>
      <c r="S30" s="58"/>
      <c r="T30" s="58"/>
      <c r="U30" s="58"/>
    </row>
    <row r="31" spans="1:23"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N31" s="8"/>
      <c r="O31" s="8"/>
    </row>
    <row r="32" spans="1:23">
      <c r="B32" s="67" t="s">
        <v>599</v>
      </c>
      <c r="C32" s="58"/>
      <c r="D32" s="58"/>
      <c r="E32" s="67" t="s">
        <v>600</v>
      </c>
      <c r="F32" s="58"/>
      <c r="G32" s="58"/>
      <c r="H32" s="58"/>
      <c r="I32" s="58"/>
      <c r="J32" s="58"/>
      <c r="K32" s="67">
        <v>40</v>
      </c>
      <c r="L32" s="58"/>
      <c r="N32" s="85">
        <f>SUM(K32*G5)</f>
        <v>358</v>
      </c>
      <c r="O32" s="86"/>
      <c r="R32" s="90">
        <f>SUM(K32*U5)</f>
        <v>618</v>
      </c>
      <c r="S32" s="58"/>
      <c r="T32" s="58"/>
      <c r="U32" s="58"/>
    </row>
    <row r="33" spans="2:21"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N33" s="8"/>
      <c r="O33" s="8"/>
    </row>
    <row r="34" spans="2:21">
      <c r="B34" s="67" t="s">
        <v>601</v>
      </c>
      <c r="C34" s="58"/>
      <c r="D34" s="58"/>
      <c r="E34" s="67" t="s">
        <v>602</v>
      </c>
      <c r="F34" s="58"/>
      <c r="G34" s="58"/>
      <c r="H34" s="58"/>
      <c r="I34" s="58"/>
      <c r="J34" s="58"/>
      <c r="K34" s="67">
        <v>45</v>
      </c>
      <c r="L34" s="58"/>
      <c r="N34" s="85">
        <f>SUM(K34*G5)</f>
        <v>402.74999999999994</v>
      </c>
      <c r="O34" s="86"/>
      <c r="R34" s="90">
        <f>SUM(K34*U5)</f>
        <v>695.25</v>
      </c>
      <c r="S34" s="58"/>
      <c r="T34" s="58"/>
      <c r="U34" s="58"/>
    </row>
    <row r="35" spans="2:21"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N35" s="8"/>
      <c r="O35" s="8"/>
    </row>
    <row r="36" spans="2:21">
      <c r="B36" s="67" t="s">
        <v>603</v>
      </c>
      <c r="C36" s="58"/>
      <c r="D36" s="58"/>
      <c r="E36" s="67" t="s">
        <v>604</v>
      </c>
      <c r="F36" s="58"/>
      <c r="G36" s="58"/>
      <c r="H36" s="58"/>
      <c r="I36" s="58"/>
      <c r="J36" s="58"/>
      <c r="K36" s="67">
        <v>25</v>
      </c>
      <c r="L36" s="58"/>
      <c r="N36" s="85">
        <f>SUM(K36*G5)</f>
        <v>223.74999999999997</v>
      </c>
      <c r="O36" s="86"/>
      <c r="R36" s="90">
        <f>SUM(K36*U5)</f>
        <v>386.25</v>
      </c>
      <c r="S36" s="58"/>
      <c r="T36" s="58"/>
      <c r="U36" s="58"/>
    </row>
    <row r="37" spans="2:21"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N37" s="8"/>
      <c r="O37" s="8"/>
    </row>
    <row r="38" spans="2:21">
      <c r="B38" s="67" t="s">
        <v>605</v>
      </c>
      <c r="C38" s="58"/>
      <c r="D38" s="58"/>
      <c r="E38" s="67" t="s">
        <v>606</v>
      </c>
      <c r="F38" s="58"/>
      <c r="G38" s="58"/>
      <c r="H38" s="58"/>
      <c r="I38" s="58"/>
      <c r="J38" s="58"/>
      <c r="K38" s="67">
        <v>30</v>
      </c>
      <c r="L38" s="58"/>
      <c r="N38" s="85">
        <f>SUM(K38*G5)</f>
        <v>268.5</v>
      </c>
      <c r="O38" s="86"/>
      <c r="R38" s="90">
        <f>SUM(K38*U5)</f>
        <v>463.5</v>
      </c>
      <c r="S38" s="58"/>
      <c r="T38" s="58"/>
      <c r="U38" s="58"/>
    </row>
    <row r="39" spans="2:21"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N39" s="8"/>
      <c r="O39" s="8"/>
    </row>
    <row r="40" spans="2:21">
      <c r="B40" s="67" t="s">
        <v>607</v>
      </c>
      <c r="C40" s="58"/>
      <c r="D40" s="58"/>
      <c r="E40" s="67" t="s">
        <v>608</v>
      </c>
      <c r="F40" s="58"/>
      <c r="G40" s="58"/>
      <c r="H40" s="58"/>
      <c r="I40" s="58"/>
      <c r="J40" s="58"/>
      <c r="K40" s="67">
        <v>45</v>
      </c>
      <c r="L40" s="58"/>
      <c r="N40" s="85">
        <f>SUM(K40*G5)</f>
        <v>402.74999999999994</v>
      </c>
      <c r="O40" s="86"/>
      <c r="R40" s="90">
        <f>SUM(K40*U5)</f>
        <v>695.25</v>
      </c>
      <c r="S40" s="58"/>
      <c r="T40" s="58"/>
      <c r="U40" s="58"/>
    </row>
    <row r="41" spans="2:21"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N41" s="8"/>
      <c r="O41" s="8"/>
    </row>
    <row r="42" spans="2:21">
      <c r="B42" s="67" t="s">
        <v>609</v>
      </c>
      <c r="C42" s="58"/>
      <c r="D42" s="58"/>
      <c r="E42" s="67" t="s">
        <v>610</v>
      </c>
      <c r="F42" s="58"/>
      <c r="G42" s="58"/>
      <c r="H42" s="58"/>
      <c r="I42" s="58"/>
      <c r="J42" s="58"/>
      <c r="K42" s="67">
        <v>30</v>
      </c>
      <c r="L42" s="58"/>
      <c r="N42" s="85">
        <f>SUM(K42*G5)</f>
        <v>268.5</v>
      </c>
      <c r="O42" s="86"/>
      <c r="R42" s="90">
        <f>SUM(K42*U5)</f>
        <v>463.5</v>
      </c>
      <c r="S42" s="58"/>
      <c r="T42" s="58"/>
      <c r="U42" s="58"/>
    </row>
    <row r="43" spans="2:21"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N43" s="8"/>
      <c r="O43" s="8"/>
    </row>
    <row r="44" spans="2:21">
      <c r="B44" s="67" t="s">
        <v>611</v>
      </c>
      <c r="C44" s="58"/>
      <c r="D44" s="58"/>
      <c r="E44" s="67" t="s">
        <v>612</v>
      </c>
      <c r="F44" s="58"/>
      <c r="G44" s="58"/>
      <c r="H44" s="58"/>
      <c r="I44" s="58"/>
      <c r="J44" s="58"/>
      <c r="K44" s="67">
        <v>30</v>
      </c>
      <c r="L44" s="58"/>
      <c r="N44" s="85">
        <f>SUM(K44*G5)</f>
        <v>268.5</v>
      </c>
      <c r="O44" s="86"/>
      <c r="R44" s="90">
        <f>SUM(K44*U5)</f>
        <v>463.5</v>
      </c>
      <c r="S44" s="58"/>
      <c r="T44" s="58"/>
      <c r="U44" s="58"/>
    </row>
    <row r="45" spans="2:21"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N45" s="8"/>
      <c r="O45" s="8"/>
    </row>
    <row r="46" spans="2:21">
      <c r="B46" s="67" t="s">
        <v>613</v>
      </c>
      <c r="C46" s="58"/>
      <c r="D46" s="58"/>
      <c r="E46" s="67" t="s">
        <v>614</v>
      </c>
      <c r="F46" s="58"/>
      <c r="G46" s="58"/>
      <c r="H46" s="58"/>
      <c r="I46" s="58"/>
      <c r="J46" s="58"/>
      <c r="K46" s="67">
        <v>55</v>
      </c>
      <c r="L46" s="58"/>
      <c r="N46" s="85">
        <f>SUM(K46*G5)</f>
        <v>492.24999999999994</v>
      </c>
      <c r="O46" s="86"/>
      <c r="R46" s="90">
        <f>SUM(K46*U5)</f>
        <v>849.75</v>
      </c>
      <c r="S46" s="58"/>
      <c r="T46" s="58"/>
      <c r="U46" s="58"/>
    </row>
    <row r="47" spans="2:21"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N47" s="8"/>
      <c r="O47" s="8"/>
    </row>
    <row r="48" spans="2:21">
      <c r="B48" s="67" t="s">
        <v>615</v>
      </c>
      <c r="C48" s="58"/>
      <c r="D48" s="58"/>
      <c r="E48" s="67" t="s">
        <v>616</v>
      </c>
      <c r="F48" s="58"/>
      <c r="G48" s="58"/>
      <c r="H48" s="58"/>
      <c r="I48" s="58"/>
      <c r="J48" s="58"/>
      <c r="K48" s="67">
        <v>75</v>
      </c>
      <c r="L48" s="58"/>
      <c r="N48" s="85">
        <f>SUM(K48*G5)</f>
        <v>671.25</v>
      </c>
      <c r="O48" s="86"/>
      <c r="R48" s="90">
        <f>SUM(K48*U5)</f>
        <v>1158.75</v>
      </c>
      <c r="S48" s="58"/>
      <c r="T48" s="58"/>
      <c r="U48" s="58"/>
    </row>
    <row r="49" spans="2:21"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N49" s="8"/>
      <c r="O49" s="8"/>
    </row>
    <row r="50" spans="2:21">
      <c r="B50" s="67" t="s">
        <v>617</v>
      </c>
      <c r="C50" s="58"/>
      <c r="D50" s="58"/>
      <c r="E50" s="67" t="s">
        <v>618</v>
      </c>
      <c r="F50" s="58"/>
      <c r="G50" s="58"/>
      <c r="H50" s="58"/>
      <c r="I50" s="58"/>
      <c r="J50" s="58"/>
      <c r="K50" s="67">
        <v>60</v>
      </c>
      <c r="L50" s="58"/>
      <c r="N50" s="85">
        <f>SUM(K50*G5)</f>
        <v>537</v>
      </c>
      <c r="O50" s="86"/>
      <c r="R50" s="90">
        <f>SUM(K50*U5)</f>
        <v>927</v>
      </c>
      <c r="S50" s="58"/>
      <c r="T50" s="58"/>
      <c r="U50" s="58"/>
    </row>
    <row r="51" spans="2:21"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N51" s="8"/>
      <c r="O51" s="8"/>
    </row>
    <row r="52" spans="2:21">
      <c r="B52" s="67" t="s">
        <v>619</v>
      </c>
      <c r="C52" s="58"/>
      <c r="D52" s="58"/>
      <c r="E52" s="67" t="s">
        <v>620</v>
      </c>
      <c r="F52" s="58"/>
      <c r="G52" s="58"/>
      <c r="H52" s="58"/>
      <c r="I52" s="58"/>
      <c r="J52" s="58"/>
      <c r="K52" s="67">
        <v>50</v>
      </c>
      <c r="L52" s="58"/>
      <c r="N52" s="85">
        <f>SUM(K52*G5)</f>
        <v>447.49999999999994</v>
      </c>
      <c r="O52" s="86"/>
      <c r="R52" s="90">
        <f>SUM(K52*U5)</f>
        <v>772.5</v>
      </c>
      <c r="S52" s="58"/>
      <c r="T52" s="58"/>
      <c r="U52" s="58"/>
    </row>
    <row r="53" spans="2:21"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N53" s="8"/>
      <c r="O53" s="8"/>
    </row>
    <row r="54" spans="2:21">
      <c r="B54" s="67" t="s">
        <v>621</v>
      </c>
      <c r="C54" s="58"/>
      <c r="D54" s="58"/>
      <c r="E54" s="67" t="s">
        <v>622</v>
      </c>
      <c r="F54" s="58"/>
      <c r="G54" s="58"/>
      <c r="H54" s="58"/>
      <c r="I54" s="58"/>
      <c r="J54" s="58"/>
      <c r="K54" s="67">
        <v>35</v>
      </c>
      <c r="L54" s="58"/>
      <c r="N54" s="85">
        <f>SUM(K54*G5)</f>
        <v>313.25</v>
      </c>
      <c r="O54" s="86"/>
      <c r="R54" s="90">
        <f>SUM(K54*U5)</f>
        <v>540.75</v>
      </c>
      <c r="S54" s="58"/>
      <c r="T54" s="58"/>
      <c r="U54" s="58"/>
    </row>
    <row r="55" spans="2:21"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N55" s="8"/>
      <c r="O55" s="8"/>
    </row>
    <row r="56" spans="2:21">
      <c r="B56" s="67" t="s">
        <v>623</v>
      </c>
      <c r="C56" s="58"/>
      <c r="D56" s="58"/>
      <c r="E56" s="67" t="s">
        <v>624</v>
      </c>
      <c r="F56" s="58"/>
      <c r="G56" s="58"/>
      <c r="H56" s="58"/>
      <c r="I56" s="58"/>
      <c r="J56" s="58"/>
      <c r="K56" s="67">
        <v>120</v>
      </c>
      <c r="L56" s="58"/>
      <c r="N56" s="85">
        <f>SUM(K56*G5)</f>
        <v>1074</v>
      </c>
      <c r="O56" s="86"/>
      <c r="R56" s="90">
        <f>SUM(K56*U5)</f>
        <v>1854</v>
      </c>
      <c r="S56" s="58"/>
      <c r="T56" s="58"/>
      <c r="U56" s="58"/>
    </row>
    <row r="57" spans="2:21"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N57" s="8"/>
      <c r="O57" s="8"/>
    </row>
    <row r="58" spans="2:21">
      <c r="B58" s="67" t="s">
        <v>625</v>
      </c>
      <c r="C58" s="58"/>
      <c r="D58" s="58"/>
      <c r="E58" s="67" t="s">
        <v>626</v>
      </c>
      <c r="F58" s="58"/>
      <c r="G58" s="58"/>
      <c r="H58" s="58"/>
      <c r="I58" s="58"/>
      <c r="J58" s="58"/>
      <c r="K58" s="67">
        <v>23</v>
      </c>
      <c r="L58" s="58"/>
      <c r="N58" s="85">
        <f>SUM(K58*G5)</f>
        <v>205.85</v>
      </c>
      <c r="O58" s="86"/>
      <c r="R58" s="90">
        <f>SUM(K58*U5)</f>
        <v>355.34999999999997</v>
      </c>
      <c r="S58" s="58"/>
      <c r="T58" s="58"/>
      <c r="U58" s="58"/>
    </row>
    <row r="59" spans="2:21"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N59" s="8"/>
      <c r="O59" s="8"/>
    </row>
    <row r="60" spans="2:21">
      <c r="B60" s="67" t="s">
        <v>627</v>
      </c>
      <c r="C60" s="58"/>
      <c r="D60" s="58"/>
      <c r="E60" s="67" t="s">
        <v>628</v>
      </c>
      <c r="F60" s="58"/>
      <c r="G60" s="58"/>
      <c r="H60" s="58"/>
      <c r="I60" s="58"/>
      <c r="J60" s="58"/>
      <c r="K60" s="67">
        <v>50</v>
      </c>
      <c r="L60" s="58"/>
      <c r="N60" s="85">
        <f>SUM(K60*G5)</f>
        <v>447.49999999999994</v>
      </c>
      <c r="O60" s="86"/>
      <c r="R60" s="90">
        <f>SUM(K60*U5)</f>
        <v>772.5</v>
      </c>
      <c r="S60" s="58"/>
      <c r="T60" s="58"/>
      <c r="U60" s="58"/>
    </row>
    <row r="61" spans="2:21"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N61" s="8"/>
      <c r="O61" s="8"/>
    </row>
    <row r="62" spans="2:21">
      <c r="B62" s="67" t="s">
        <v>629</v>
      </c>
      <c r="C62" s="58"/>
      <c r="D62" s="58"/>
      <c r="E62" s="67" t="s">
        <v>630</v>
      </c>
      <c r="F62" s="58"/>
      <c r="G62" s="58"/>
      <c r="H62" s="58"/>
      <c r="I62" s="58"/>
      <c r="J62" s="58"/>
      <c r="K62" s="67">
        <v>40</v>
      </c>
      <c r="L62" s="58"/>
      <c r="N62" s="85">
        <f>SUM(K62*G5)</f>
        <v>358</v>
      </c>
      <c r="O62" s="86"/>
      <c r="R62" s="90">
        <f>SUM(K62*U5)</f>
        <v>618</v>
      </c>
      <c r="S62" s="58"/>
      <c r="T62" s="58"/>
      <c r="U62" s="58"/>
    </row>
    <row r="63" spans="2:21"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N63" s="8"/>
      <c r="O63" s="8"/>
    </row>
    <row r="64" spans="2:21">
      <c r="B64" s="67" t="s">
        <v>631</v>
      </c>
      <c r="C64" s="58"/>
      <c r="D64" s="58"/>
      <c r="E64" s="67" t="s">
        <v>632</v>
      </c>
      <c r="F64" s="58"/>
      <c r="G64" s="58"/>
      <c r="H64" s="58"/>
      <c r="I64" s="58"/>
      <c r="J64" s="58"/>
      <c r="K64" s="67">
        <v>40</v>
      </c>
      <c r="L64" s="58"/>
      <c r="N64" s="85">
        <f>SUM(K64*G5)</f>
        <v>358</v>
      </c>
      <c r="O64" s="86"/>
      <c r="R64" s="90">
        <f>SUM(K64*U5)</f>
        <v>618</v>
      </c>
      <c r="S64" s="58"/>
      <c r="T64" s="58"/>
      <c r="U64" s="58"/>
    </row>
    <row r="65" spans="2:21"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N65" s="8"/>
      <c r="O65" s="8"/>
    </row>
    <row r="66" spans="2:21">
      <c r="B66" s="67" t="s">
        <v>633</v>
      </c>
      <c r="C66" s="58"/>
      <c r="D66" s="58"/>
      <c r="E66" s="67" t="s">
        <v>634</v>
      </c>
      <c r="F66" s="58"/>
      <c r="G66" s="58"/>
      <c r="H66" s="58"/>
      <c r="I66" s="58"/>
      <c r="J66" s="58"/>
      <c r="K66" s="67">
        <v>120</v>
      </c>
      <c r="L66" s="58"/>
      <c r="N66" s="85">
        <f>SUM(K66*G5)</f>
        <v>1074</v>
      </c>
      <c r="O66" s="86"/>
      <c r="R66" s="90">
        <f>SUM(K66*U5)</f>
        <v>1854</v>
      </c>
      <c r="S66" s="58"/>
      <c r="T66" s="58"/>
      <c r="U66" s="58"/>
    </row>
    <row r="67" spans="2:21"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N67" s="8"/>
      <c r="O67" s="8"/>
    </row>
    <row r="68" spans="2:21">
      <c r="B68" s="67" t="s">
        <v>635</v>
      </c>
      <c r="C68" s="58"/>
      <c r="D68" s="58"/>
      <c r="E68" s="67" t="s">
        <v>636</v>
      </c>
      <c r="F68" s="58"/>
      <c r="G68" s="58"/>
      <c r="H68" s="58"/>
      <c r="I68" s="58"/>
      <c r="J68" s="58"/>
      <c r="K68" s="67">
        <v>120</v>
      </c>
      <c r="L68" s="58"/>
      <c r="N68" s="85">
        <f>SUM(K68*G5)</f>
        <v>1074</v>
      </c>
      <c r="O68" s="86"/>
      <c r="R68" s="90">
        <f>SUM(K68*U5)</f>
        <v>1854</v>
      </c>
      <c r="S68" s="58"/>
      <c r="T68" s="58"/>
      <c r="U68" s="58"/>
    </row>
    <row r="69" spans="2:21"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N69" s="8"/>
      <c r="O69" s="8"/>
    </row>
    <row r="70" spans="2:21">
      <c r="B70" s="67" t="s">
        <v>637</v>
      </c>
      <c r="C70" s="58"/>
      <c r="D70" s="58"/>
      <c r="E70" s="67" t="s">
        <v>638</v>
      </c>
      <c r="F70" s="58"/>
      <c r="G70" s="58"/>
      <c r="H70" s="58"/>
      <c r="I70" s="58"/>
      <c r="J70" s="58"/>
      <c r="K70" s="67">
        <v>50</v>
      </c>
      <c r="L70" s="58"/>
      <c r="N70" s="85">
        <f>SUM(K70*G5)</f>
        <v>447.49999999999994</v>
      </c>
      <c r="O70" s="86"/>
      <c r="R70" s="90">
        <f>SUM(K70*U5)</f>
        <v>772.5</v>
      </c>
      <c r="S70" s="58"/>
      <c r="T70" s="58"/>
      <c r="U70" s="58"/>
    </row>
    <row r="71" spans="2:21"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N71" s="8"/>
      <c r="O71" s="8"/>
    </row>
    <row r="72" spans="2:21">
      <c r="B72" s="67" t="s">
        <v>639</v>
      </c>
      <c r="C72" s="58"/>
      <c r="D72" s="58"/>
      <c r="E72" s="67" t="s">
        <v>640</v>
      </c>
      <c r="F72" s="58"/>
      <c r="G72" s="58"/>
      <c r="H72" s="58"/>
      <c r="I72" s="58"/>
      <c r="J72" s="58"/>
      <c r="K72" s="67">
        <v>20</v>
      </c>
      <c r="L72" s="58"/>
      <c r="N72" s="85">
        <f>SUM(K72*G5)</f>
        <v>179</v>
      </c>
      <c r="O72" s="86"/>
      <c r="R72" s="90">
        <f>SUM(K72*U5)</f>
        <v>309</v>
      </c>
      <c r="S72" s="58"/>
      <c r="T72" s="58"/>
      <c r="U72" s="58"/>
    </row>
    <row r="73" spans="2:21"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N73" s="8"/>
      <c r="O73" s="8"/>
    </row>
    <row r="74" spans="2:21">
      <c r="B74" s="67" t="s">
        <v>641</v>
      </c>
      <c r="C74" s="58"/>
      <c r="D74" s="58"/>
      <c r="E74" s="67" t="s">
        <v>642</v>
      </c>
      <c r="F74" s="58"/>
      <c r="G74" s="58"/>
      <c r="H74" s="58"/>
      <c r="I74" s="58"/>
      <c r="J74" s="58"/>
      <c r="K74" s="67">
        <v>145</v>
      </c>
      <c r="L74" s="58"/>
      <c r="N74" s="85">
        <f>SUM(K74*G5)</f>
        <v>1297.75</v>
      </c>
      <c r="O74" s="86"/>
      <c r="R74" s="90">
        <f>SUM(K74*G5)</f>
        <v>1297.75</v>
      </c>
      <c r="S74" s="58"/>
      <c r="T74" s="58"/>
      <c r="U74" s="58"/>
    </row>
    <row r="75" spans="2:21"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N75" s="8"/>
      <c r="O75" s="8"/>
    </row>
    <row r="76" spans="2:21">
      <c r="B76" s="67" t="s">
        <v>643</v>
      </c>
      <c r="C76" s="58"/>
      <c r="D76" s="58"/>
      <c r="E76" s="67" t="s">
        <v>644</v>
      </c>
      <c r="F76" s="58"/>
      <c r="G76" s="58"/>
      <c r="H76" s="58"/>
      <c r="I76" s="58"/>
      <c r="J76" s="58"/>
      <c r="K76" s="67">
        <v>15</v>
      </c>
      <c r="L76" s="58"/>
      <c r="N76" s="85">
        <f>SUM(K76*G5)</f>
        <v>134.25</v>
      </c>
      <c r="O76" s="86"/>
      <c r="R76" s="90">
        <f>SUM(K76*G5)</f>
        <v>134.25</v>
      </c>
      <c r="S76" s="58"/>
      <c r="T76" s="58"/>
      <c r="U76" s="58"/>
    </row>
    <row r="77" spans="2:21"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N77" s="8"/>
      <c r="O77" s="8"/>
    </row>
    <row r="78" spans="2:21">
      <c r="B78" s="67" t="s">
        <v>645</v>
      </c>
      <c r="C78" s="58"/>
      <c r="D78" s="58"/>
      <c r="E78" s="67" t="s">
        <v>646</v>
      </c>
      <c r="F78" s="58"/>
      <c r="G78" s="58"/>
      <c r="H78" s="58"/>
      <c r="I78" s="58"/>
      <c r="J78" s="58"/>
      <c r="K78" s="67">
        <v>20</v>
      </c>
      <c r="L78" s="58"/>
      <c r="N78" s="85">
        <f>SUM(K78*G5)</f>
        <v>179</v>
      </c>
      <c r="O78" s="86"/>
      <c r="R78" s="90">
        <f>SUM(K78*G5)</f>
        <v>179</v>
      </c>
      <c r="S78" s="58"/>
      <c r="T78" s="58"/>
      <c r="U78" s="58"/>
    </row>
    <row r="79" spans="2:21"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N79" s="8"/>
      <c r="O79" s="8"/>
    </row>
    <row r="80" spans="2:21">
      <c r="B80" s="67" t="s">
        <v>647</v>
      </c>
      <c r="C80" s="58"/>
      <c r="D80" s="58"/>
      <c r="E80" s="67" t="s">
        <v>648</v>
      </c>
      <c r="F80" s="58"/>
      <c r="G80" s="58"/>
      <c r="H80" s="58"/>
      <c r="I80" s="58"/>
      <c r="J80" s="58"/>
      <c r="K80" s="67">
        <v>40</v>
      </c>
      <c r="L80" s="58"/>
      <c r="N80" s="85">
        <f>SUM(K80*G5)</f>
        <v>358</v>
      </c>
      <c r="O80" s="86"/>
      <c r="R80" s="90">
        <f>SUM(K80*G5)</f>
        <v>358</v>
      </c>
      <c r="S80" s="58"/>
      <c r="T80" s="58"/>
      <c r="U80" s="58"/>
    </row>
    <row r="81" spans="2:21"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N81" s="8"/>
      <c r="O81" s="8"/>
    </row>
    <row r="82" spans="2:21">
      <c r="B82" s="67" t="s">
        <v>649</v>
      </c>
      <c r="C82" s="58"/>
      <c r="D82" s="58"/>
      <c r="E82" s="67" t="s">
        <v>650</v>
      </c>
      <c r="F82" s="58"/>
      <c r="G82" s="58"/>
      <c r="H82" s="58"/>
      <c r="I82" s="58"/>
      <c r="J82" s="58"/>
      <c r="K82" s="67">
        <v>80</v>
      </c>
      <c r="L82" s="58"/>
      <c r="N82" s="85">
        <f>SUM(K82*G5)</f>
        <v>716</v>
      </c>
      <c r="O82" s="86"/>
      <c r="R82" s="90">
        <f>SUM(K82*G5)</f>
        <v>716</v>
      </c>
      <c r="S82" s="58"/>
      <c r="T82" s="58"/>
      <c r="U82" s="58"/>
    </row>
    <row r="83" spans="2:21"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N83" s="8"/>
      <c r="O83" s="8"/>
    </row>
    <row r="84" spans="2:21">
      <c r="B84" s="67" t="s">
        <v>651</v>
      </c>
      <c r="C84" s="58"/>
      <c r="D84" s="58"/>
      <c r="E84" s="67" t="s">
        <v>652</v>
      </c>
      <c r="F84" s="58"/>
      <c r="G84" s="58"/>
      <c r="H84" s="58"/>
      <c r="I84" s="58"/>
      <c r="J84" s="58"/>
      <c r="K84" s="67">
        <v>115</v>
      </c>
      <c r="L84" s="58"/>
      <c r="N84" s="85">
        <f>SUM(K84*G5)</f>
        <v>1029.25</v>
      </c>
      <c r="O84" s="86"/>
      <c r="R84" s="90">
        <f>SUM(K84*G5)</f>
        <v>1029.25</v>
      </c>
      <c r="S84" s="58"/>
      <c r="T84" s="58"/>
      <c r="U84" s="58"/>
    </row>
    <row r="85" spans="2:21"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N85" s="8"/>
      <c r="O85" s="8"/>
    </row>
    <row r="86" spans="2:21">
      <c r="B86" s="67" t="s">
        <v>653</v>
      </c>
      <c r="C86" s="58"/>
      <c r="D86" s="58"/>
      <c r="E86" s="67" t="s">
        <v>654</v>
      </c>
      <c r="F86" s="58"/>
      <c r="G86" s="58"/>
      <c r="H86" s="58"/>
      <c r="I86" s="58"/>
      <c r="J86" s="58"/>
      <c r="K86" s="67">
        <v>25</v>
      </c>
      <c r="L86" s="58"/>
      <c r="N86" s="85">
        <f>SUM(K86*G5)</f>
        <v>223.74999999999997</v>
      </c>
      <c r="O86" s="86"/>
      <c r="R86" s="90">
        <f>SUM(K86*G5)</f>
        <v>223.74999999999997</v>
      </c>
      <c r="S86" s="58"/>
      <c r="T86" s="58"/>
      <c r="U86" s="58"/>
    </row>
    <row r="87" spans="2:21"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N87" s="8"/>
      <c r="O87" s="8"/>
    </row>
    <row r="88" spans="2:21">
      <c r="B88" s="67" t="s">
        <v>655</v>
      </c>
      <c r="C88" s="58"/>
      <c r="D88" s="58"/>
      <c r="E88" s="67" t="s">
        <v>656</v>
      </c>
      <c r="F88" s="58"/>
      <c r="G88" s="58"/>
      <c r="H88" s="58"/>
      <c r="I88" s="58"/>
      <c r="J88" s="58"/>
      <c r="K88" s="67">
        <v>85</v>
      </c>
      <c r="L88" s="58"/>
      <c r="N88" s="85">
        <f>SUM(K88*G5)</f>
        <v>760.74999999999989</v>
      </c>
      <c r="O88" s="86"/>
      <c r="R88" s="85">
        <f>SUM(K88*G5)</f>
        <v>760.74999999999989</v>
      </c>
      <c r="S88" s="58"/>
      <c r="T88" s="58"/>
      <c r="U88" s="58"/>
    </row>
    <row r="89" spans="2:21"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N89" s="8"/>
      <c r="O89" s="8"/>
    </row>
    <row r="90" spans="2:21">
      <c r="B90" s="67" t="s">
        <v>657</v>
      </c>
      <c r="C90" s="58"/>
      <c r="D90" s="58"/>
      <c r="E90" s="67" t="s">
        <v>658</v>
      </c>
      <c r="F90" s="58"/>
      <c r="G90" s="58"/>
      <c r="H90" s="58"/>
      <c r="I90" s="58"/>
      <c r="J90" s="58"/>
      <c r="K90" s="67">
        <v>20</v>
      </c>
      <c r="L90" s="58"/>
      <c r="N90" s="85">
        <f>SUM(K90*G5)</f>
        <v>179</v>
      </c>
      <c r="O90" s="86"/>
      <c r="R90" s="90">
        <f>SUM(K90*G5)</f>
        <v>179</v>
      </c>
      <c r="S90" s="58"/>
      <c r="T90" s="58"/>
      <c r="U90" s="58"/>
    </row>
    <row r="91" spans="2:21"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N91" s="8"/>
      <c r="O91" s="8"/>
    </row>
    <row r="92" spans="2:21">
      <c r="B92" s="67" t="s">
        <v>659</v>
      </c>
      <c r="C92" s="58"/>
      <c r="D92" s="58"/>
      <c r="E92" s="67" t="s">
        <v>660</v>
      </c>
      <c r="F92" s="58"/>
      <c r="G92" s="58"/>
      <c r="H92" s="58"/>
      <c r="I92" s="58"/>
      <c r="J92" s="58"/>
      <c r="K92" s="67">
        <v>50</v>
      </c>
      <c r="L92" s="58"/>
      <c r="N92" s="85">
        <f>SUM(K92*G5)</f>
        <v>447.49999999999994</v>
      </c>
      <c r="O92" s="86"/>
      <c r="R92" s="90">
        <f>SUM(K92*G5)</f>
        <v>447.49999999999994</v>
      </c>
      <c r="S92" s="58"/>
      <c r="T92" s="58"/>
      <c r="U92" s="58"/>
    </row>
    <row r="93" spans="2:21"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N93" s="8"/>
      <c r="O93" s="8"/>
    </row>
    <row r="94" spans="2:21">
      <c r="B94" s="67" t="s">
        <v>661</v>
      </c>
      <c r="C94" s="58"/>
      <c r="D94" s="58"/>
      <c r="E94" s="67" t="s">
        <v>662</v>
      </c>
      <c r="F94" s="58"/>
      <c r="G94" s="58"/>
      <c r="H94" s="58"/>
      <c r="I94" s="58"/>
      <c r="J94" s="58"/>
      <c r="K94" s="67">
        <v>30</v>
      </c>
      <c r="L94" s="58"/>
      <c r="N94" s="85">
        <f>SUM(K94*G5)</f>
        <v>268.5</v>
      </c>
      <c r="O94" s="86"/>
      <c r="R94" s="90">
        <f>SUM(K94*G5)</f>
        <v>268.5</v>
      </c>
      <c r="S94" s="58"/>
      <c r="T94" s="58"/>
      <c r="U94" s="58"/>
    </row>
    <row r="95" spans="2:21"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N95" s="8"/>
      <c r="O95" s="8"/>
    </row>
    <row r="96" spans="2:21">
      <c r="B96" s="67" t="s">
        <v>663</v>
      </c>
      <c r="C96" s="58"/>
      <c r="D96" s="58"/>
      <c r="E96" s="67" t="s">
        <v>664</v>
      </c>
      <c r="F96" s="58"/>
      <c r="G96" s="58"/>
      <c r="H96" s="58"/>
      <c r="I96" s="58"/>
      <c r="J96" s="58"/>
      <c r="K96" s="67">
        <v>10</v>
      </c>
      <c r="L96" s="58"/>
      <c r="N96" s="85">
        <f>SUM(K96*G5)</f>
        <v>89.5</v>
      </c>
      <c r="O96" s="86"/>
      <c r="R96" s="90">
        <f>SUM(K96*G5)</f>
        <v>89.5</v>
      </c>
      <c r="S96" s="58"/>
      <c r="T96" s="58"/>
      <c r="U96" s="58"/>
    </row>
    <row r="97" spans="1:23"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/>
      <c r="N97" s="8"/>
      <c r="O97" s="8"/>
    </row>
    <row r="98" spans="1:23" ht="2.4500000000000002" customHeight="1">
      <c r="A98" s="73"/>
      <c r="B98" s="58"/>
      <c r="C98" s="4"/>
      <c r="D98" s="73"/>
      <c r="E98" s="58"/>
      <c r="F98" s="73"/>
      <c r="G98" s="58"/>
      <c r="H98" s="58"/>
      <c r="I98" s="4"/>
      <c r="J98" s="73"/>
      <c r="K98" s="58"/>
      <c r="L98" s="58"/>
      <c r="M98" s="58"/>
      <c r="N98" s="58"/>
      <c r="O98" s="73"/>
      <c r="P98" s="58"/>
      <c r="Q98" s="58"/>
      <c r="R98" s="58"/>
      <c r="S98" s="58"/>
      <c r="T98" s="73"/>
      <c r="U98" s="58"/>
      <c r="V98" s="58"/>
      <c r="W98" s="58"/>
    </row>
  </sheetData>
  <mergeCells count="248">
    <mergeCell ref="T98:W98"/>
    <mergeCell ref="B96:D97"/>
    <mergeCell ref="E96:J97"/>
    <mergeCell ref="K96:L97"/>
    <mergeCell ref="N96:O96"/>
    <mergeCell ref="R96:U96"/>
    <mergeCell ref="A98:B98"/>
    <mergeCell ref="D98:E98"/>
    <mergeCell ref="F98:H98"/>
    <mergeCell ref="J98:N98"/>
    <mergeCell ref="O98:S98"/>
    <mergeCell ref="B92:D93"/>
    <mergeCell ref="E92:J93"/>
    <mergeCell ref="K92:L93"/>
    <mergeCell ref="N92:O92"/>
    <mergeCell ref="R92:U92"/>
    <mergeCell ref="B94:D95"/>
    <mergeCell ref="E94:J95"/>
    <mergeCell ref="K94:L95"/>
    <mergeCell ref="N94:O94"/>
    <mergeCell ref="R94:U94"/>
    <mergeCell ref="B88:D89"/>
    <mergeCell ref="E88:J89"/>
    <mergeCell ref="K88:L89"/>
    <mergeCell ref="N88:O88"/>
    <mergeCell ref="R88:U88"/>
    <mergeCell ref="B90:D91"/>
    <mergeCell ref="E90:J91"/>
    <mergeCell ref="K90:L91"/>
    <mergeCell ref="N90:O90"/>
    <mergeCell ref="R90:U90"/>
    <mergeCell ref="B84:D85"/>
    <mergeCell ref="E84:J85"/>
    <mergeCell ref="K84:L85"/>
    <mergeCell ref="N84:O84"/>
    <mergeCell ref="R84:U84"/>
    <mergeCell ref="B86:D87"/>
    <mergeCell ref="E86:J87"/>
    <mergeCell ref="K86:L87"/>
    <mergeCell ref="N86:O86"/>
    <mergeCell ref="R86:U86"/>
    <mergeCell ref="B80:D81"/>
    <mergeCell ref="E80:J81"/>
    <mergeCell ref="K80:L81"/>
    <mergeCell ref="N80:O80"/>
    <mergeCell ref="R80:U80"/>
    <mergeCell ref="B82:D83"/>
    <mergeCell ref="E82:J83"/>
    <mergeCell ref="K82:L83"/>
    <mergeCell ref="N82:O82"/>
    <mergeCell ref="R82:U82"/>
    <mergeCell ref="B76:D77"/>
    <mergeCell ref="E76:J77"/>
    <mergeCell ref="K76:L77"/>
    <mergeCell ref="N76:O76"/>
    <mergeCell ref="R76:U76"/>
    <mergeCell ref="B78:D79"/>
    <mergeCell ref="E78:J79"/>
    <mergeCell ref="K78:L79"/>
    <mergeCell ref="N78:O78"/>
    <mergeCell ref="R78:U78"/>
    <mergeCell ref="B72:D73"/>
    <mergeCell ref="E72:J73"/>
    <mergeCell ref="K72:L73"/>
    <mergeCell ref="N72:O72"/>
    <mergeCell ref="R72:U72"/>
    <mergeCell ref="B74:D75"/>
    <mergeCell ref="E74:J75"/>
    <mergeCell ref="K74:L75"/>
    <mergeCell ref="N74:O74"/>
    <mergeCell ref="R74:U74"/>
    <mergeCell ref="B68:D69"/>
    <mergeCell ref="E68:J69"/>
    <mergeCell ref="K68:L69"/>
    <mergeCell ref="N68:O68"/>
    <mergeCell ref="R68:U68"/>
    <mergeCell ref="B70:D71"/>
    <mergeCell ref="E70:J71"/>
    <mergeCell ref="K70:L71"/>
    <mergeCell ref="N70:O70"/>
    <mergeCell ref="R70:U70"/>
    <mergeCell ref="B64:D65"/>
    <mergeCell ref="E64:J65"/>
    <mergeCell ref="K64:L65"/>
    <mergeCell ref="N64:O64"/>
    <mergeCell ref="R64:U64"/>
    <mergeCell ref="B66:D67"/>
    <mergeCell ref="E66:J67"/>
    <mergeCell ref="K66:L67"/>
    <mergeCell ref="N66:O66"/>
    <mergeCell ref="R66:U66"/>
    <mergeCell ref="B60:D61"/>
    <mergeCell ref="E60:J61"/>
    <mergeCell ref="K60:L61"/>
    <mergeCell ref="N60:O60"/>
    <mergeCell ref="R60:U60"/>
    <mergeCell ref="B62:D63"/>
    <mergeCell ref="E62:J63"/>
    <mergeCell ref="K62:L63"/>
    <mergeCell ref="N62:O62"/>
    <mergeCell ref="R62:U62"/>
    <mergeCell ref="B56:D57"/>
    <mergeCell ref="E56:J57"/>
    <mergeCell ref="K56:L57"/>
    <mergeCell ref="N56:O56"/>
    <mergeCell ref="R56:U56"/>
    <mergeCell ref="B58:D59"/>
    <mergeCell ref="E58:J59"/>
    <mergeCell ref="K58:L59"/>
    <mergeCell ref="N58:O58"/>
    <mergeCell ref="R58:U58"/>
    <mergeCell ref="B52:D53"/>
    <mergeCell ref="E52:J53"/>
    <mergeCell ref="K52:L53"/>
    <mergeCell ref="N52:O52"/>
    <mergeCell ref="R52:U52"/>
    <mergeCell ref="B54:D55"/>
    <mergeCell ref="E54:J55"/>
    <mergeCell ref="K54:L55"/>
    <mergeCell ref="N54:O54"/>
    <mergeCell ref="R54:U54"/>
    <mergeCell ref="B48:D49"/>
    <mergeCell ref="E48:J49"/>
    <mergeCell ref="K48:L49"/>
    <mergeCell ref="N48:O48"/>
    <mergeCell ref="R48:U48"/>
    <mergeCell ref="B50:D51"/>
    <mergeCell ref="E50:J51"/>
    <mergeCell ref="K50:L51"/>
    <mergeCell ref="N50:O50"/>
    <mergeCell ref="R50:U50"/>
    <mergeCell ref="B44:D45"/>
    <mergeCell ref="E44:J45"/>
    <mergeCell ref="K44:L45"/>
    <mergeCell ref="N44:O44"/>
    <mergeCell ref="R44:U44"/>
    <mergeCell ref="B46:D47"/>
    <mergeCell ref="E46:J47"/>
    <mergeCell ref="K46:L47"/>
    <mergeCell ref="N46:O46"/>
    <mergeCell ref="R46:U46"/>
    <mergeCell ref="B40:D41"/>
    <mergeCell ref="E40:J41"/>
    <mergeCell ref="K40:L41"/>
    <mergeCell ref="N40:O40"/>
    <mergeCell ref="R40:U40"/>
    <mergeCell ref="B42:D43"/>
    <mergeCell ref="E42:J43"/>
    <mergeCell ref="K42:L43"/>
    <mergeCell ref="N42:O42"/>
    <mergeCell ref="R42:U42"/>
    <mergeCell ref="B36:D37"/>
    <mergeCell ref="E36:J37"/>
    <mergeCell ref="K36:L37"/>
    <mergeCell ref="N36:O36"/>
    <mergeCell ref="R36:U36"/>
    <mergeCell ref="B38:D39"/>
    <mergeCell ref="E38:J39"/>
    <mergeCell ref="K38:L39"/>
    <mergeCell ref="N38:O38"/>
    <mergeCell ref="R38:U38"/>
    <mergeCell ref="B32:D33"/>
    <mergeCell ref="E32:J33"/>
    <mergeCell ref="K32:L33"/>
    <mergeCell ref="N32:O32"/>
    <mergeCell ref="R32:U32"/>
    <mergeCell ref="B34:D35"/>
    <mergeCell ref="E34:J35"/>
    <mergeCell ref="K34:L35"/>
    <mergeCell ref="N34:O34"/>
    <mergeCell ref="R34:U34"/>
    <mergeCell ref="B28:D29"/>
    <mergeCell ref="E28:J29"/>
    <mergeCell ref="K28:L29"/>
    <mergeCell ref="N28:O28"/>
    <mergeCell ref="R28:U28"/>
    <mergeCell ref="B30:D31"/>
    <mergeCell ref="E30:J31"/>
    <mergeCell ref="K30:L31"/>
    <mergeCell ref="N30:O30"/>
    <mergeCell ref="R30:U30"/>
    <mergeCell ref="A26:W26"/>
    <mergeCell ref="B27:D27"/>
    <mergeCell ref="E27:J27"/>
    <mergeCell ref="K27:L27"/>
    <mergeCell ref="M27:P27"/>
    <mergeCell ref="Q27:U27"/>
    <mergeCell ref="T22:W22"/>
    <mergeCell ref="A23:C25"/>
    <mergeCell ref="D23:E25"/>
    <mergeCell ref="F23:N23"/>
    <mergeCell ref="O23:S25"/>
    <mergeCell ref="T23:W25"/>
    <mergeCell ref="A17:C21"/>
    <mergeCell ref="D17:E21"/>
    <mergeCell ref="F17:N17"/>
    <mergeCell ref="O17:S21"/>
    <mergeCell ref="U17:V18"/>
    <mergeCell ref="A22:B22"/>
    <mergeCell ref="D22:E22"/>
    <mergeCell ref="F22:H22"/>
    <mergeCell ref="J22:N22"/>
    <mergeCell ref="O22:S22"/>
    <mergeCell ref="A16:B16"/>
    <mergeCell ref="D16:E16"/>
    <mergeCell ref="F16:H16"/>
    <mergeCell ref="J16:N16"/>
    <mergeCell ref="O16:R16"/>
    <mergeCell ref="T16:W16"/>
    <mergeCell ref="T11:W11"/>
    <mergeCell ref="A12:E12"/>
    <mergeCell ref="F12:W12"/>
    <mergeCell ref="A13:W13"/>
    <mergeCell ref="A14:C15"/>
    <mergeCell ref="D14:K14"/>
    <mergeCell ref="O14:S15"/>
    <mergeCell ref="T14:W15"/>
    <mergeCell ref="A9:E10"/>
    <mergeCell ref="I9:I10"/>
    <mergeCell ref="J9:N10"/>
    <mergeCell ref="O9:S10"/>
    <mergeCell ref="T9:W10"/>
    <mergeCell ref="A11:B11"/>
    <mergeCell ref="D11:E11"/>
    <mergeCell ref="F11:H11"/>
    <mergeCell ref="J11:N11"/>
    <mergeCell ref="O11:R11"/>
    <mergeCell ref="A2:W2"/>
    <mergeCell ref="A3:B3"/>
    <mergeCell ref="D3:E3"/>
    <mergeCell ref="F3:H3"/>
    <mergeCell ref="J3:N3"/>
    <mergeCell ref="O3:S3"/>
    <mergeCell ref="T3:W3"/>
    <mergeCell ref="A8:B8"/>
    <mergeCell ref="D8:E8"/>
    <mergeCell ref="F8:H8"/>
    <mergeCell ref="J8:N8"/>
    <mergeCell ref="O8:S8"/>
    <mergeCell ref="T8:W8"/>
    <mergeCell ref="A4:H4"/>
    <mergeCell ref="J4:N4"/>
    <mergeCell ref="O4:W4"/>
    <mergeCell ref="A5:E7"/>
    <mergeCell ref="I5:I7"/>
    <mergeCell ref="J5:N7"/>
    <mergeCell ref="O5:S7"/>
    <mergeCell ref="U5:V5"/>
  </mergeCells>
  <pageMargins left="0.59055118110236227" right="3.937007874015748E-2" top="0.19685039370078741" bottom="0.19685039370078741" header="0.19685039370078741" footer="0.19685039370078741"/>
  <pageSetup paperSize="9" orientation="landscape" horizontalDpi="200" verticalDpi="200" r:id="rId1"/>
  <headerFooter alignWithMargins="0">
    <oddFooter>&amp;L&amp;C&amp;R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42AB8-EBA6-47B9-A419-81A4EC631CF0}">
  <dimension ref="A1:N52"/>
  <sheetViews>
    <sheetView showGridLines="0" workbookViewId="0">
      <pane ySplit="1" topLeftCell="A2" activePane="bottomLeft" state="frozenSplit"/>
      <selection pane="bottomLeft" activeCell="M15" sqref="M15:N15"/>
    </sheetView>
  </sheetViews>
  <sheetFormatPr defaultRowHeight="12.75"/>
  <cols>
    <col min="1" max="1" width="0.140625" customWidth="1"/>
    <col min="2" max="2" width="17.28515625" customWidth="1"/>
    <col min="3" max="3" width="1" customWidth="1"/>
    <col min="4" max="4" width="0.140625" customWidth="1"/>
    <col min="5" max="5" width="12.7109375" customWidth="1"/>
    <col min="6" max="6" width="14.7109375" customWidth="1"/>
    <col min="7" max="7" width="7.140625" customWidth="1"/>
    <col min="8" max="8" width="8" customWidth="1"/>
    <col min="9" max="9" width="5.7109375" customWidth="1"/>
    <col min="10" max="10" width="8.140625" customWidth="1"/>
    <col min="11" max="11" width="11.85546875" customWidth="1"/>
    <col min="12" max="12" width="0.42578125" customWidth="1"/>
    <col min="13" max="13" width="8" customWidth="1"/>
    <col min="14" max="14" width="18.28515625" customWidth="1"/>
    <col min="15" max="15" width="34.5703125" customWidth="1"/>
  </cols>
  <sheetData>
    <row r="1" spans="1:14" ht="0.75" customHeight="1"/>
    <row r="2" spans="1:14" ht="23.25" customHeight="1">
      <c r="A2" s="62" t="s">
        <v>665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4" ht="2.4500000000000002" customHeight="1">
      <c r="A3" s="83"/>
      <c r="B3" s="58"/>
      <c r="C3" s="1"/>
      <c r="D3" s="83"/>
      <c r="E3" s="58"/>
      <c r="F3" s="1"/>
      <c r="G3" s="1"/>
      <c r="H3" s="83"/>
      <c r="I3" s="58"/>
      <c r="J3" s="83"/>
      <c r="K3" s="58"/>
      <c r="L3" s="58"/>
      <c r="M3" s="83"/>
      <c r="N3" s="58"/>
    </row>
    <row r="4" spans="1:14" ht="27.6" customHeight="1">
      <c r="A4" s="57" t="s">
        <v>17</v>
      </c>
      <c r="B4" s="58"/>
      <c r="C4" s="58"/>
      <c r="D4" s="58"/>
      <c r="E4" s="58"/>
      <c r="F4" s="58"/>
      <c r="G4" s="2"/>
      <c r="H4" s="59"/>
      <c r="I4" s="58"/>
      <c r="J4" s="57" t="s">
        <v>18</v>
      </c>
      <c r="K4" s="58"/>
      <c r="L4" s="58"/>
      <c r="M4" s="58"/>
      <c r="N4" s="58"/>
    </row>
    <row r="5" spans="1:14" ht="27.6" customHeight="1">
      <c r="A5" s="59" t="s">
        <v>19</v>
      </c>
      <c r="B5" s="58"/>
      <c r="C5" s="58"/>
      <c r="D5" s="58"/>
      <c r="E5" s="58"/>
      <c r="F5" s="28">
        <v>14.85</v>
      </c>
      <c r="G5" s="2"/>
      <c r="H5" s="59"/>
      <c r="I5" s="58"/>
      <c r="J5" s="59" t="s">
        <v>19</v>
      </c>
      <c r="K5" s="58"/>
      <c r="L5" s="58"/>
      <c r="M5" s="60">
        <v>17.350000000000001</v>
      </c>
      <c r="N5" s="61"/>
    </row>
    <row r="6" spans="1:14" ht="2.4500000000000002" customHeight="1">
      <c r="A6" s="59"/>
      <c r="B6" s="58"/>
      <c r="C6" s="2"/>
      <c r="D6" s="59"/>
      <c r="E6" s="58"/>
      <c r="F6" s="2"/>
      <c r="G6" s="2"/>
      <c r="H6" s="59"/>
      <c r="I6" s="58"/>
      <c r="J6" s="59"/>
      <c r="K6" s="58"/>
      <c r="L6" s="58"/>
      <c r="M6" s="59"/>
      <c r="N6" s="58"/>
    </row>
    <row r="7" spans="1:14" ht="20.65" customHeight="1">
      <c r="A7" s="59" t="s">
        <v>20</v>
      </c>
      <c r="B7" s="58"/>
      <c r="C7" s="58"/>
      <c r="D7" s="58"/>
      <c r="E7" s="58"/>
      <c r="F7" s="28">
        <v>2.97</v>
      </c>
      <c r="G7" s="2"/>
      <c r="H7" s="59"/>
      <c r="I7" s="58"/>
      <c r="J7" s="59"/>
      <c r="K7" s="58"/>
      <c r="L7" s="58"/>
      <c r="M7" s="59"/>
      <c r="N7" s="58"/>
    </row>
    <row r="8" spans="1:14" ht="2.4500000000000002" customHeight="1">
      <c r="A8" s="59"/>
      <c r="B8" s="58"/>
      <c r="C8" s="2"/>
      <c r="D8" s="59"/>
      <c r="E8" s="58"/>
      <c r="F8" s="2"/>
      <c r="G8" s="2"/>
      <c r="H8" s="59"/>
      <c r="I8" s="58"/>
      <c r="J8" s="59"/>
      <c r="K8" s="58"/>
      <c r="L8" s="2"/>
      <c r="M8" s="59"/>
      <c r="N8" s="58"/>
    </row>
    <row r="9" spans="1:14" ht="39.6" customHeight="1">
      <c r="A9" s="64" t="s">
        <v>21</v>
      </c>
      <c r="B9" s="58"/>
      <c r="C9" s="58"/>
      <c r="D9" s="58"/>
      <c r="E9" s="58"/>
      <c r="F9" s="73" t="s">
        <v>22</v>
      </c>
      <c r="G9" s="58"/>
      <c r="H9" s="58"/>
      <c r="I9" s="58"/>
      <c r="J9" s="58"/>
      <c r="K9" s="58"/>
      <c r="L9" s="58"/>
      <c r="M9" s="58"/>
      <c r="N9" s="58"/>
    </row>
    <row r="10" spans="1:14" ht="2.4500000000000002" customHeight="1">
      <c r="A10" s="64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</row>
    <row r="11" spans="1:14" ht="18.95" customHeight="1">
      <c r="A11" s="64" t="s">
        <v>23</v>
      </c>
      <c r="B11" s="58"/>
      <c r="C11" s="58"/>
      <c r="D11" s="83" t="s">
        <v>666</v>
      </c>
      <c r="E11" s="58"/>
      <c r="F11" s="58"/>
      <c r="G11" s="58"/>
      <c r="H11" s="58"/>
      <c r="I11" s="58"/>
      <c r="J11" s="66" t="s">
        <v>25</v>
      </c>
      <c r="K11" s="58"/>
      <c r="L11" s="58"/>
      <c r="M11" s="67">
        <v>653</v>
      </c>
      <c r="N11" s="58"/>
    </row>
    <row r="12" spans="1:14" ht="2.4500000000000002" customHeight="1">
      <c r="A12" s="64"/>
      <c r="B12" s="58"/>
      <c r="C12" s="5"/>
      <c r="D12" s="59"/>
      <c r="E12" s="58"/>
      <c r="F12" s="2"/>
      <c r="G12" s="2"/>
      <c r="H12" s="59"/>
      <c r="I12" s="58"/>
      <c r="J12" s="68"/>
      <c r="K12" s="58"/>
      <c r="L12" s="6"/>
      <c r="M12" s="67"/>
      <c r="N12" s="58"/>
    </row>
    <row r="13" spans="1:14" ht="21.95" customHeight="1">
      <c r="A13" s="64" t="s">
        <v>26</v>
      </c>
      <c r="B13" s="58"/>
      <c r="C13" s="58"/>
      <c r="D13" s="66" t="s">
        <v>67</v>
      </c>
      <c r="E13" s="58"/>
      <c r="F13" s="83" t="s">
        <v>68</v>
      </c>
      <c r="G13" s="58"/>
      <c r="H13" s="58"/>
      <c r="I13" s="58"/>
      <c r="J13" s="66" t="s">
        <v>28</v>
      </c>
      <c r="K13" s="58"/>
      <c r="L13" s="58"/>
      <c r="M13" s="60">
        <f>SUM(M11*M5)</f>
        <v>11329.550000000001</v>
      </c>
      <c r="N13" s="70"/>
    </row>
    <row r="14" spans="1:14" ht="2.4500000000000002" customHeight="1">
      <c r="A14" s="64"/>
      <c r="B14" s="58"/>
      <c r="C14" s="5"/>
      <c r="D14" s="66"/>
      <c r="E14" s="58"/>
      <c r="F14" s="2"/>
      <c r="G14" s="2"/>
      <c r="H14" s="59"/>
      <c r="I14" s="58"/>
      <c r="J14" s="68"/>
      <c r="K14" s="58"/>
      <c r="L14" s="58"/>
      <c r="M14" s="67"/>
      <c r="N14" s="58"/>
    </row>
    <row r="15" spans="1:14" ht="28.9" customHeight="1">
      <c r="A15" s="64"/>
      <c r="B15" s="58"/>
      <c r="C15" s="58"/>
      <c r="D15" s="66" t="s">
        <v>69</v>
      </c>
      <c r="E15" s="58"/>
      <c r="F15" s="83" t="s">
        <v>269</v>
      </c>
      <c r="G15" s="58"/>
      <c r="H15" s="58"/>
      <c r="I15" s="58"/>
      <c r="J15" s="66" t="s">
        <v>30</v>
      </c>
      <c r="K15" s="58"/>
      <c r="L15" s="58"/>
      <c r="M15" s="71">
        <v>19290</v>
      </c>
      <c r="N15" s="72"/>
    </row>
    <row r="16" spans="1:14" ht="7.15" customHeight="1">
      <c r="A16" s="64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</row>
    <row r="17" spans="2:14" ht="36.6" customHeight="1">
      <c r="B17" s="66" t="s">
        <v>31</v>
      </c>
      <c r="C17" s="58"/>
      <c r="D17" s="58"/>
      <c r="E17" s="66" t="s">
        <v>32</v>
      </c>
      <c r="F17" s="58"/>
      <c r="G17" s="58"/>
      <c r="H17" s="58"/>
      <c r="I17" s="66" t="s">
        <v>33</v>
      </c>
      <c r="J17" s="58"/>
      <c r="K17" s="66" t="s">
        <v>34</v>
      </c>
      <c r="L17" s="58"/>
      <c r="M17" s="58"/>
      <c r="N17" s="29" t="s">
        <v>35</v>
      </c>
    </row>
    <row r="18" spans="2:14" ht="19.149999999999999" customHeight="1">
      <c r="B18" s="67" t="s">
        <v>667</v>
      </c>
      <c r="C18" s="58"/>
      <c r="D18" s="58"/>
      <c r="E18" s="67" t="s">
        <v>668</v>
      </c>
      <c r="F18" s="58"/>
      <c r="G18" s="58"/>
      <c r="H18" s="58"/>
      <c r="I18" s="67">
        <v>25</v>
      </c>
      <c r="J18" s="58"/>
      <c r="K18" s="60">
        <f>SUM(I18*F5)</f>
        <v>371.25</v>
      </c>
      <c r="L18" s="70"/>
      <c r="M18" s="70"/>
      <c r="N18" s="28">
        <f>SUM(I18*M5)</f>
        <v>433.75000000000006</v>
      </c>
    </row>
    <row r="19" spans="2:14" ht="19.149999999999999" customHeight="1">
      <c r="B19" s="67" t="s">
        <v>669</v>
      </c>
      <c r="C19" s="58"/>
      <c r="D19" s="58"/>
      <c r="E19" s="67" t="s">
        <v>670</v>
      </c>
      <c r="F19" s="58"/>
      <c r="G19" s="58"/>
      <c r="H19" s="58"/>
      <c r="I19" s="67">
        <v>35</v>
      </c>
      <c r="J19" s="58"/>
      <c r="K19" s="60">
        <f>SUM(I19*F5)</f>
        <v>519.75</v>
      </c>
      <c r="L19" s="70"/>
      <c r="M19" s="70"/>
      <c r="N19" s="28">
        <f>SUM(I19*M5)</f>
        <v>607.25</v>
      </c>
    </row>
    <row r="20" spans="2:14" ht="19.149999999999999" customHeight="1">
      <c r="B20" s="67" t="s">
        <v>671</v>
      </c>
      <c r="C20" s="58"/>
      <c r="D20" s="58"/>
      <c r="E20" s="67" t="s">
        <v>672</v>
      </c>
      <c r="F20" s="58"/>
      <c r="G20" s="58"/>
      <c r="H20" s="58"/>
      <c r="I20" s="67">
        <v>55</v>
      </c>
      <c r="J20" s="58"/>
      <c r="K20" s="60">
        <f>SUM(I20*F5)</f>
        <v>816.75</v>
      </c>
      <c r="L20" s="70"/>
      <c r="M20" s="70"/>
      <c r="N20" s="28">
        <f>SUM(I20*M5)</f>
        <v>954.25000000000011</v>
      </c>
    </row>
    <row r="21" spans="2:14" ht="19.149999999999999" customHeight="1">
      <c r="B21" s="67" t="s">
        <v>673</v>
      </c>
      <c r="C21" s="58"/>
      <c r="D21" s="58"/>
      <c r="E21" s="67" t="s">
        <v>674</v>
      </c>
      <c r="F21" s="58"/>
      <c r="G21" s="58"/>
      <c r="H21" s="58"/>
      <c r="I21" s="67">
        <v>40</v>
      </c>
      <c r="J21" s="58"/>
      <c r="K21" s="60">
        <f>SUM(I21*F5)</f>
        <v>594</v>
      </c>
      <c r="L21" s="70"/>
      <c r="M21" s="70"/>
      <c r="N21" s="28">
        <f>SUM(I21*M5)</f>
        <v>694</v>
      </c>
    </row>
    <row r="22" spans="2:14" ht="19.149999999999999" customHeight="1">
      <c r="B22" s="67" t="s">
        <v>675</v>
      </c>
      <c r="C22" s="58"/>
      <c r="D22" s="58"/>
      <c r="E22" s="67" t="s">
        <v>676</v>
      </c>
      <c r="F22" s="58"/>
      <c r="G22" s="58"/>
      <c r="H22" s="58"/>
      <c r="I22" s="67">
        <v>60</v>
      </c>
      <c r="J22" s="58"/>
      <c r="K22" s="60">
        <f>SUM(I22*F5)</f>
        <v>891</v>
      </c>
      <c r="L22" s="70"/>
      <c r="M22" s="70"/>
      <c r="N22" s="28">
        <f>SUM(I22*M5)</f>
        <v>1041</v>
      </c>
    </row>
    <row r="23" spans="2:14" ht="19.149999999999999" customHeight="1">
      <c r="B23" s="67" t="s">
        <v>677</v>
      </c>
      <c r="C23" s="58"/>
      <c r="D23" s="58"/>
      <c r="E23" s="67" t="s">
        <v>678</v>
      </c>
      <c r="F23" s="58"/>
      <c r="G23" s="58"/>
      <c r="H23" s="58"/>
      <c r="I23" s="67">
        <v>40</v>
      </c>
      <c r="J23" s="58"/>
      <c r="K23" s="60">
        <f>SUM(I23*F5)</f>
        <v>594</v>
      </c>
      <c r="L23" s="70"/>
      <c r="M23" s="70"/>
      <c r="N23" s="28">
        <f>SUM(I23*M5)</f>
        <v>694</v>
      </c>
    </row>
    <row r="24" spans="2:14" ht="19.149999999999999" customHeight="1">
      <c r="B24" s="67" t="s">
        <v>679</v>
      </c>
      <c r="C24" s="58"/>
      <c r="D24" s="58"/>
      <c r="E24" s="67" t="s">
        <v>680</v>
      </c>
      <c r="F24" s="58"/>
      <c r="G24" s="58"/>
      <c r="H24" s="58"/>
      <c r="I24" s="67">
        <v>20</v>
      </c>
      <c r="J24" s="58"/>
      <c r="K24" s="60">
        <f>SUM(I24*F5)</f>
        <v>297</v>
      </c>
      <c r="L24" s="70"/>
      <c r="M24" s="70"/>
      <c r="N24" s="28">
        <f>SUM(I24*M5)</f>
        <v>347</v>
      </c>
    </row>
    <row r="25" spans="2:14" ht="19.149999999999999" customHeight="1">
      <c r="B25" s="67" t="s">
        <v>681</v>
      </c>
      <c r="C25" s="58"/>
      <c r="D25" s="58"/>
      <c r="E25" s="67" t="s">
        <v>682</v>
      </c>
      <c r="F25" s="58"/>
      <c r="G25" s="58"/>
      <c r="H25" s="58"/>
      <c r="I25" s="67">
        <v>20</v>
      </c>
      <c r="J25" s="58"/>
      <c r="K25" s="60">
        <f>SUM(I25*F5)</f>
        <v>297</v>
      </c>
      <c r="L25" s="70"/>
      <c r="M25" s="70"/>
      <c r="N25" s="28">
        <f>SUM(I25*M5)</f>
        <v>347</v>
      </c>
    </row>
    <row r="26" spans="2:14" ht="19.149999999999999" customHeight="1">
      <c r="B26" s="67" t="s">
        <v>683</v>
      </c>
      <c r="C26" s="58"/>
      <c r="D26" s="58"/>
      <c r="E26" s="67" t="s">
        <v>684</v>
      </c>
      <c r="F26" s="58"/>
      <c r="G26" s="58"/>
      <c r="H26" s="58"/>
      <c r="I26" s="67">
        <v>125</v>
      </c>
      <c r="J26" s="58"/>
      <c r="K26" s="60">
        <f>SUM(I26*F5)</f>
        <v>1856.25</v>
      </c>
      <c r="L26" s="70"/>
      <c r="M26" s="70"/>
      <c r="N26" s="28">
        <f>SUM(I26*M5)</f>
        <v>2168.75</v>
      </c>
    </row>
    <row r="27" spans="2:14" ht="19.149999999999999" customHeight="1">
      <c r="B27" s="67" t="s">
        <v>685</v>
      </c>
      <c r="C27" s="58"/>
      <c r="D27" s="58"/>
      <c r="E27" s="67" t="s">
        <v>686</v>
      </c>
      <c r="F27" s="58"/>
      <c r="G27" s="58"/>
      <c r="H27" s="58"/>
      <c r="I27" s="67">
        <v>150</v>
      </c>
      <c r="J27" s="58"/>
      <c r="K27" s="60">
        <f>SUM(I27*F5)</f>
        <v>2227.5</v>
      </c>
      <c r="L27" s="70"/>
      <c r="M27" s="70"/>
      <c r="N27" s="28">
        <f>SUM(I27*M5)</f>
        <v>2602.5</v>
      </c>
    </row>
    <row r="28" spans="2:14" ht="19.149999999999999" customHeight="1">
      <c r="B28" s="67" t="s">
        <v>687</v>
      </c>
      <c r="C28" s="58"/>
      <c r="D28" s="58"/>
      <c r="E28" s="67" t="s">
        <v>688</v>
      </c>
      <c r="F28" s="58"/>
      <c r="G28" s="58"/>
      <c r="H28" s="58"/>
      <c r="I28" s="67">
        <v>60</v>
      </c>
      <c r="J28" s="58"/>
      <c r="K28" s="60">
        <f>SUM(I28*F5)</f>
        <v>891</v>
      </c>
      <c r="L28" s="70"/>
      <c r="M28" s="70"/>
      <c r="N28" s="28">
        <f>SUM(I28*M5)</f>
        <v>1041</v>
      </c>
    </row>
    <row r="29" spans="2:14" ht="19.149999999999999" customHeight="1">
      <c r="B29" s="67" t="s">
        <v>689</v>
      </c>
      <c r="C29" s="58"/>
      <c r="D29" s="58"/>
      <c r="E29" s="67" t="s">
        <v>690</v>
      </c>
      <c r="F29" s="58"/>
      <c r="G29" s="58"/>
      <c r="H29" s="58"/>
      <c r="I29" s="67">
        <v>20</v>
      </c>
      <c r="J29" s="58"/>
      <c r="K29" s="60">
        <f>SUM(I29*F5)</f>
        <v>297</v>
      </c>
      <c r="L29" s="70"/>
      <c r="M29" s="70"/>
      <c r="N29" s="28">
        <f>SUM(I29*M5)</f>
        <v>347</v>
      </c>
    </row>
    <row r="30" spans="2:14" ht="19.149999999999999" customHeight="1">
      <c r="B30" s="67" t="s">
        <v>691</v>
      </c>
      <c r="C30" s="58"/>
      <c r="D30" s="58"/>
      <c r="E30" s="67" t="s">
        <v>692</v>
      </c>
      <c r="F30" s="58"/>
      <c r="G30" s="58"/>
      <c r="H30" s="58"/>
      <c r="I30" s="67">
        <v>20</v>
      </c>
      <c r="J30" s="58"/>
      <c r="K30" s="60">
        <f>SUM(I30*F5)</f>
        <v>297</v>
      </c>
      <c r="L30" s="70"/>
      <c r="M30" s="70"/>
      <c r="N30" s="28">
        <f>SUM(I30*M5)</f>
        <v>347</v>
      </c>
    </row>
    <row r="31" spans="2:14" ht="19.149999999999999" customHeight="1">
      <c r="B31" s="67" t="s">
        <v>693</v>
      </c>
      <c r="C31" s="58"/>
      <c r="D31" s="58"/>
      <c r="E31" s="67" t="s">
        <v>694</v>
      </c>
      <c r="F31" s="58"/>
      <c r="G31" s="58"/>
      <c r="H31" s="58"/>
      <c r="I31" s="67">
        <v>50</v>
      </c>
      <c r="J31" s="58"/>
      <c r="K31" s="60">
        <f>SUM(I31*F5)</f>
        <v>742.5</v>
      </c>
      <c r="L31" s="70"/>
      <c r="M31" s="70"/>
      <c r="N31" s="28">
        <f>SUM(I31*M5)</f>
        <v>867.50000000000011</v>
      </c>
    </row>
    <row r="32" spans="2:14" ht="19.149999999999999" customHeight="1">
      <c r="B32" s="67" t="s">
        <v>695</v>
      </c>
      <c r="C32" s="58"/>
      <c r="D32" s="58"/>
      <c r="E32" s="67" t="s">
        <v>696</v>
      </c>
      <c r="F32" s="58"/>
      <c r="G32" s="58"/>
      <c r="H32" s="58"/>
      <c r="I32" s="67">
        <v>60</v>
      </c>
      <c r="J32" s="58"/>
      <c r="K32" s="60">
        <f>SUM(I32*F5)</f>
        <v>891</v>
      </c>
      <c r="L32" s="70"/>
      <c r="M32" s="70"/>
      <c r="N32" s="28">
        <f>SUM(I32*M5)</f>
        <v>1041</v>
      </c>
    </row>
    <row r="33" spans="2:14" ht="19.149999999999999" customHeight="1">
      <c r="B33" s="67" t="s">
        <v>697</v>
      </c>
      <c r="C33" s="58"/>
      <c r="D33" s="58"/>
      <c r="E33" s="67" t="s">
        <v>698</v>
      </c>
      <c r="F33" s="58"/>
      <c r="G33" s="58"/>
      <c r="H33" s="58"/>
      <c r="I33" s="67">
        <v>80</v>
      </c>
      <c r="J33" s="58"/>
      <c r="K33" s="60">
        <f>SUM(I33*F5)</f>
        <v>1188</v>
      </c>
      <c r="L33" s="70"/>
      <c r="M33" s="70"/>
      <c r="N33" s="28">
        <f>SUM(I33*M5)</f>
        <v>1388</v>
      </c>
    </row>
    <row r="34" spans="2:14" ht="19.149999999999999" customHeight="1">
      <c r="B34" s="67" t="s">
        <v>699</v>
      </c>
      <c r="C34" s="58"/>
      <c r="D34" s="58"/>
      <c r="E34" s="67" t="s">
        <v>700</v>
      </c>
      <c r="F34" s="58"/>
      <c r="G34" s="58"/>
      <c r="H34" s="58"/>
      <c r="I34" s="67">
        <v>15</v>
      </c>
      <c r="J34" s="58"/>
      <c r="K34" s="60">
        <f>SUM(I34*F5)</f>
        <v>222.75</v>
      </c>
      <c r="L34" s="70"/>
      <c r="M34" s="70"/>
      <c r="N34" s="28">
        <f>SUM(I34*M5)</f>
        <v>260.25</v>
      </c>
    </row>
    <row r="35" spans="2:14" ht="19.149999999999999" customHeight="1">
      <c r="B35" s="67" t="s">
        <v>115</v>
      </c>
      <c r="C35" s="58"/>
      <c r="D35" s="58"/>
      <c r="E35" s="67" t="s">
        <v>116</v>
      </c>
      <c r="F35" s="58"/>
      <c r="G35" s="58"/>
      <c r="H35" s="58"/>
      <c r="I35" s="67">
        <v>40</v>
      </c>
      <c r="J35" s="58"/>
      <c r="K35" s="60">
        <f>SUM(I35*F5)</f>
        <v>594</v>
      </c>
      <c r="L35" s="70"/>
      <c r="M35" s="70"/>
      <c r="N35" s="28">
        <f>SUM(I35*M5)</f>
        <v>694</v>
      </c>
    </row>
    <row r="36" spans="2:14" ht="19.149999999999999" customHeight="1">
      <c r="B36" s="67" t="s">
        <v>701</v>
      </c>
      <c r="C36" s="58"/>
      <c r="D36" s="58"/>
      <c r="E36" s="67" t="s">
        <v>702</v>
      </c>
      <c r="F36" s="58"/>
      <c r="G36" s="58"/>
      <c r="H36" s="58"/>
      <c r="I36" s="67">
        <v>60</v>
      </c>
      <c r="J36" s="58"/>
      <c r="K36" s="60">
        <f>SUM(I36*F5)</f>
        <v>891</v>
      </c>
      <c r="L36" s="70"/>
      <c r="M36" s="70"/>
      <c r="N36" s="28">
        <f>SUM(I36*M5)</f>
        <v>1041</v>
      </c>
    </row>
    <row r="37" spans="2:14" ht="19.149999999999999" customHeight="1">
      <c r="B37" s="67" t="s">
        <v>291</v>
      </c>
      <c r="C37" s="58"/>
      <c r="D37" s="58"/>
      <c r="E37" s="67" t="s">
        <v>292</v>
      </c>
      <c r="F37" s="58"/>
      <c r="G37" s="58"/>
      <c r="H37" s="58"/>
      <c r="I37" s="67">
        <v>60</v>
      </c>
      <c r="J37" s="58"/>
      <c r="K37" s="60">
        <f>SUM(I37*F5)</f>
        <v>891</v>
      </c>
      <c r="L37" s="70"/>
      <c r="M37" s="70"/>
      <c r="N37" s="28">
        <f>SUM(I37*M5)</f>
        <v>1041</v>
      </c>
    </row>
    <row r="38" spans="2:14" ht="19.149999999999999" customHeight="1">
      <c r="B38" s="67" t="s">
        <v>703</v>
      </c>
      <c r="C38" s="58"/>
      <c r="D38" s="58"/>
      <c r="E38" s="67" t="s">
        <v>704</v>
      </c>
      <c r="F38" s="58"/>
      <c r="G38" s="58"/>
      <c r="H38" s="58"/>
      <c r="I38" s="67">
        <v>80</v>
      </c>
      <c r="J38" s="58"/>
      <c r="K38" s="60">
        <f>SUM(I38*F5)</f>
        <v>1188</v>
      </c>
      <c r="L38" s="70"/>
      <c r="M38" s="70"/>
      <c r="N38" s="28">
        <f>SUM(I38*M5)</f>
        <v>1388</v>
      </c>
    </row>
    <row r="39" spans="2:14" ht="19.149999999999999" customHeight="1">
      <c r="B39" s="67" t="s">
        <v>705</v>
      </c>
      <c r="C39" s="58"/>
      <c r="D39" s="58"/>
      <c r="E39" s="67" t="s">
        <v>706</v>
      </c>
      <c r="F39" s="58"/>
      <c r="G39" s="58"/>
      <c r="H39" s="58"/>
      <c r="I39" s="67">
        <v>70</v>
      </c>
      <c r="J39" s="58"/>
      <c r="K39" s="60">
        <f>SUM(I39*F5)</f>
        <v>1039.5</v>
      </c>
      <c r="L39" s="70"/>
      <c r="M39" s="70"/>
      <c r="N39" s="28">
        <f>SUM(I39*M5)</f>
        <v>1214.5</v>
      </c>
    </row>
    <row r="40" spans="2:14" ht="19.149999999999999" customHeight="1">
      <c r="B40" s="67" t="s">
        <v>707</v>
      </c>
      <c r="C40" s="58"/>
      <c r="D40" s="58"/>
      <c r="E40" s="67" t="s">
        <v>708</v>
      </c>
      <c r="F40" s="58"/>
      <c r="G40" s="58"/>
      <c r="H40" s="58"/>
      <c r="I40" s="67">
        <v>40</v>
      </c>
      <c r="J40" s="58"/>
      <c r="K40" s="60">
        <f>SUM(I40*F5)</f>
        <v>594</v>
      </c>
      <c r="L40" s="70"/>
      <c r="M40" s="70"/>
      <c r="N40" s="28">
        <f>SUM(I40*M5)</f>
        <v>694</v>
      </c>
    </row>
    <row r="41" spans="2:14" ht="19.149999999999999" customHeight="1">
      <c r="B41" s="67" t="s">
        <v>709</v>
      </c>
      <c r="C41" s="58"/>
      <c r="D41" s="58"/>
      <c r="E41" s="67" t="s">
        <v>710</v>
      </c>
      <c r="F41" s="58"/>
      <c r="G41" s="58"/>
      <c r="H41" s="58"/>
      <c r="I41" s="67">
        <v>30</v>
      </c>
      <c r="J41" s="58"/>
      <c r="K41" s="60">
        <f>SUM(I41*F5)</f>
        <v>445.5</v>
      </c>
      <c r="L41" s="70"/>
      <c r="M41" s="70"/>
      <c r="N41" s="28">
        <f>SUM(I41*M5)</f>
        <v>520.5</v>
      </c>
    </row>
    <row r="42" spans="2:14" ht="19.149999999999999" customHeight="1">
      <c r="B42" s="67" t="s">
        <v>711</v>
      </c>
      <c r="C42" s="58"/>
      <c r="D42" s="58"/>
      <c r="E42" s="67" t="s">
        <v>712</v>
      </c>
      <c r="F42" s="58"/>
      <c r="G42" s="58"/>
      <c r="H42" s="58"/>
      <c r="I42" s="67">
        <v>70</v>
      </c>
      <c r="J42" s="58"/>
      <c r="K42" s="60">
        <f>SUM(I42*F5)</f>
        <v>1039.5</v>
      </c>
      <c r="L42" s="70"/>
      <c r="M42" s="70"/>
      <c r="N42" s="28">
        <f>SUM(I42*M5)</f>
        <v>1214.5</v>
      </c>
    </row>
    <row r="43" spans="2:14" ht="19.149999999999999" customHeight="1">
      <c r="B43" s="67" t="s">
        <v>713</v>
      </c>
      <c r="C43" s="58"/>
      <c r="D43" s="58"/>
      <c r="E43" s="67" t="s">
        <v>714</v>
      </c>
      <c r="F43" s="58"/>
      <c r="G43" s="58"/>
      <c r="H43" s="58"/>
      <c r="I43" s="67">
        <v>60</v>
      </c>
      <c r="J43" s="58"/>
      <c r="K43" s="60">
        <f>SUM(I43*F5)</f>
        <v>891</v>
      </c>
      <c r="L43" s="70"/>
      <c r="M43" s="70"/>
      <c r="N43" s="28">
        <f>SUM(I43*M5)</f>
        <v>1041</v>
      </c>
    </row>
    <row r="44" spans="2:14" ht="19.149999999999999" customHeight="1">
      <c r="B44" s="67" t="s">
        <v>214</v>
      </c>
      <c r="C44" s="58"/>
      <c r="D44" s="58"/>
      <c r="E44" s="67" t="s">
        <v>215</v>
      </c>
      <c r="F44" s="58"/>
      <c r="G44" s="58"/>
      <c r="H44" s="58"/>
      <c r="I44" s="67">
        <v>40</v>
      </c>
      <c r="J44" s="58"/>
      <c r="K44" s="60">
        <f>SUM(I44*F5)</f>
        <v>594</v>
      </c>
      <c r="L44" s="70"/>
      <c r="M44" s="70"/>
      <c r="N44" s="28">
        <f>SUM(I44*M5)</f>
        <v>694</v>
      </c>
    </row>
    <row r="45" spans="2:14" ht="19.149999999999999" customHeight="1">
      <c r="B45" s="67" t="s">
        <v>715</v>
      </c>
      <c r="C45" s="58"/>
      <c r="D45" s="58"/>
      <c r="E45" s="67" t="s">
        <v>716</v>
      </c>
      <c r="F45" s="58"/>
      <c r="G45" s="58"/>
      <c r="H45" s="58"/>
      <c r="I45" s="67">
        <v>70</v>
      </c>
      <c r="J45" s="58"/>
      <c r="K45" s="60">
        <f>SUM(I45*F5)</f>
        <v>1039.5</v>
      </c>
      <c r="L45" s="70"/>
      <c r="M45" s="70"/>
      <c r="N45" s="28">
        <f>SUM(I45*M5)</f>
        <v>1214.5</v>
      </c>
    </row>
    <row r="46" spans="2:14" ht="19.149999999999999" customHeight="1">
      <c r="B46" s="67" t="s">
        <v>717</v>
      </c>
      <c r="C46" s="58"/>
      <c r="D46" s="58"/>
      <c r="E46" s="67" t="s">
        <v>718</v>
      </c>
      <c r="F46" s="58"/>
      <c r="G46" s="58"/>
      <c r="H46" s="58"/>
      <c r="I46" s="67">
        <v>75</v>
      </c>
      <c r="J46" s="58"/>
      <c r="K46" s="60">
        <f>SUM(I46*F5)</f>
        <v>1113.75</v>
      </c>
      <c r="L46" s="70"/>
      <c r="M46" s="70"/>
      <c r="N46" s="28">
        <f>SUM(I46*M5)</f>
        <v>1301.25</v>
      </c>
    </row>
    <row r="47" spans="2:14" ht="19.149999999999999" customHeight="1">
      <c r="B47" s="67" t="s">
        <v>719</v>
      </c>
      <c r="C47" s="58"/>
      <c r="D47" s="58"/>
      <c r="E47" s="67" t="s">
        <v>720</v>
      </c>
      <c r="F47" s="58"/>
      <c r="G47" s="58"/>
      <c r="H47" s="58"/>
      <c r="I47" s="67">
        <v>70</v>
      </c>
      <c r="J47" s="58"/>
      <c r="K47" s="60">
        <f>SUM(I47*F5)</f>
        <v>1039.5</v>
      </c>
      <c r="L47" s="70"/>
      <c r="M47" s="70"/>
      <c r="N47" s="28">
        <f>SUM(I47*M5)</f>
        <v>1214.5</v>
      </c>
    </row>
    <row r="48" spans="2:14" ht="19.149999999999999" customHeight="1">
      <c r="B48" s="67" t="s">
        <v>469</v>
      </c>
      <c r="C48" s="58"/>
      <c r="D48" s="58"/>
      <c r="E48" s="67" t="s">
        <v>470</v>
      </c>
      <c r="F48" s="58"/>
      <c r="G48" s="58"/>
      <c r="H48" s="58"/>
      <c r="I48" s="67">
        <v>18</v>
      </c>
      <c r="J48" s="58"/>
      <c r="K48" s="60">
        <f>SUM(I48*F5)</f>
        <v>267.3</v>
      </c>
      <c r="L48" s="70"/>
      <c r="M48" s="70"/>
      <c r="N48" s="28">
        <f>SUM(I48*M5)</f>
        <v>312.3</v>
      </c>
    </row>
    <row r="49" spans="1:14" ht="19.149999999999999" customHeight="1">
      <c r="B49" s="67" t="s">
        <v>721</v>
      </c>
      <c r="C49" s="58"/>
      <c r="D49" s="58"/>
      <c r="E49" s="67" t="s">
        <v>722</v>
      </c>
      <c r="F49" s="58"/>
      <c r="G49" s="58"/>
      <c r="H49" s="58"/>
      <c r="I49" s="67">
        <v>45</v>
      </c>
      <c r="J49" s="58"/>
      <c r="K49" s="60">
        <f>SUM(I49*F5)</f>
        <v>668.25</v>
      </c>
      <c r="L49" s="70"/>
      <c r="M49" s="70"/>
      <c r="N49" s="28">
        <f>SUM(I49*M5)</f>
        <v>780.75000000000011</v>
      </c>
    </row>
    <row r="50" spans="1:14" ht="19.149999999999999" customHeight="1">
      <c r="B50" s="67" t="s">
        <v>723</v>
      </c>
      <c r="C50" s="58"/>
      <c r="D50" s="58"/>
      <c r="E50" s="67" t="s">
        <v>724</v>
      </c>
      <c r="F50" s="58"/>
      <c r="G50" s="58"/>
      <c r="H50" s="58"/>
      <c r="I50" s="67">
        <v>50</v>
      </c>
      <c r="J50" s="58"/>
      <c r="K50" s="60">
        <f>SUM(I50*F5)</f>
        <v>742.5</v>
      </c>
      <c r="L50" s="70"/>
      <c r="M50" s="70"/>
      <c r="N50" s="28">
        <f>SUM(I50*M5)</f>
        <v>867.50000000000011</v>
      </c>
    </row>
    <row r="51" spans="1:14" ht="19.149999999999999" customHeight="1">
      <c r="B51" s="67" t="s">
        <v>725</v>
      </c>
      <c r="C51" s="58"/>
      <c r="D51" s="58"/>
      <c r="E51" s="67" t="s">
        <v>726</v>
      </c>
      <c r="F51" s="58"/>
      <c r="G51" s="58"/>
      <c r="H51" s="58"/>
      <c r="I51" s="67">
        <v>60</v>
      </c>
      <c r="J51" s="58"/>
      <c r="K51" s="60">
        <f>SUM(I51*F5)</f>
        <v>891</v>
      </c>
      <c r="L51" s="70"/>
      <c r="M51" s="70"/>
      <c r="N51" s="28">
        <f>SUM(I51*M5)</f>
        <v>1041</v>
      </c>
    </row>
    <row r="52" spans="1:14" ht="2.4500000000000002" customHeight="1">
      <c r="A52" s="73"/>
      <c r="B52" s="58"/>
      <c r="C52" s="4"/>
      <c r="D52" s="73"/>
      <c r="E52" s="58"/>
      <c r="F52" s="4"/>
      <c r="G52" s="4"/>
      <c r="H52" s="73"/>
      <c r="I52" s="58"/>
      <c r="J52" s="73"/>
      <c r="K52" s="58"/>
      <c r="L52" s="58"/>
      <c r="M52" s="73"/>
      <c r="N52" s="58"/>
    </row>
  </sheetData>
  <mergeCells count="200">
    <mergeCell ref="B51:D51"/>
    <mergeCell ref="E51:H51"/>
    <mergeCell ref="I51:J51"/>
    <mergeCell ref="K51:M51"/>
    <mergeCell ref="A52:B52"/>
    <mergeCell ref="D52:E52"/>
    <mergeCell ref="H52:I52"/>
    <mergeCell ref="J52:L52"/>
    <mergeCell ref="M52:N52"/>
    <mergeCell ref="B49:D49"/>
    <mergeCell ref="E49:H49"/>
    <mergeCell ref="I49:J49"/>
    <mergeCell ref="K49:M49"/>
    <mergeCell ref="B50:D50"/>
    <mergeCell ref="E50:H50"/>
    <mergeCell ref="I50:J50"/>
    <mergeCell ref="K50:M50"/>
    <mergeCell ref="B47:D47"/>
    <mergeCell ref="E47:H47"/>
    <mergeCell ref="I47:J47"/>
    <mergeCell ref="K47:M47"/>
    <mergeCell ref="B48:D48"/>
    <mergeCell ref="E48:H48"/>
    <mergeCell ref="I48:J48"/>
    <mergeCell ref="K48:M48"/>
    <mergeCell ref="B45:D45"/>
    <mergeCell ref="E45:H45"/>
    <mergeCell ref="I45:J45"/>
    <mergeCell ref="K45:M45"/>
    <mergeCell ref="B46:D46"/>
    <mergeCell ref="E46:H46"/>
    <mergeCell ref="I46:J46"/>
    <mergeCell ref="K46:M46"/>
    <mergeCell ref="B43:D43"/>
    <mergeCell ref="E43:H43"/>
    <mergeCell ref="I43:J43"/>
    <mergeCell ref="K43:M43"/>
    <mergeCell ref="B44:D44"/>
    <mergeCell ref="E44:H44"/>
    <mergeCell ref="I44:J44"/>
    <mergeCell ref="K44:M44"/>
    <mergeCell ref="B41:D41"/>
    <mergeCell ref="E41:H41"/>
    <mergeCell ref="I41:J41"/>
    <mergeCell ref="K41:M41"/>
    <mergeCell ref="B42:D42"/>
    <mergeCell ref="E42:H42"/>
    <mergeCell ref="I42:J42"/>
    <mergeCell ref="K42:M42"/>
    <mergeCell ref="B39:D39"/>
    <mergeCell ref="E39:H39"/>
    <mergeCell ref="I39:J39"/>
    <mergeCell ref="K39:M39"/>
    <mergeCell ref="B40:D40"/>
    <mergeCell ref="E40:H40"/>
    <mergeCell ref="I40:J40"/>
    <mergeCell ref="K40:M40"/>
    <mergeCell ref="B37:D37"/>
    <mergeCell ref="E37:H37"/>
    <mergeCell ref="I37:J37"/>
    <mergeCell ref="K37:M37"/>
    <mergeCell ref="B38:D38"/>
    <mergeCell ref="E38:H38"/>
    <mergeCell ref="I38:J38"/>
    <mergeCell ref="K38:M38"/>
    <mergeCell ref="B35:D35"/>
    <mergeCell ref="E35:H35"/>
    <mergeCell ref="I35:J35"/>
    <mergeCell ref="K35:M35"/>
    <mergeCell ref="B36:D36"/>
    <mergeCell ref="E36:H36"/>
    <mergeCell ref="I36:J36"/>
    <mergeCell ref="K36:M36"/>
    <mergeCell ref="B33:D33"/>
    <mergeCell ref="E33:H33"/>
    <mergeCell ref="I33:J33"/>
    <mergeCell ref="K33:M33"/>
    <mergeCell ref="B34:D34"/>
    <mergeCell ref="E34:H34"/>
    <mergeCell ref="I34:J34"/>
    <mergeCell ref="K34:M34"/>
    <mergeCell ref="B31:D31"/>
    <mergeCell ref="E31:H31"/>
    <mergeCell ref="I31:J31"/>
    <mergeCell ref="K31:M31"/>
    <mergeCell ref="B32:D32"/>
    <mergeCell ref="E32:H32"/>
    <mergeCell ref="I32:J32"/>
    <mergeCell ref="K32:M32"/>
    <mergeCell ref="B29:D29"/>
    <mergeCell ref="E29:H29"/>
    <mergeCell ref="I29:J29"/>
    <mergeCell ref="K29:M29"/>
    <mergeCell ref="B30:D30"/>
    <mergeCell ref="E30:H30"/>
    <mergeCell ref="I30:J30"/>
    <mergeCell ref="K30:M30"/>
    <mergeCell ref="B27:D27"/>
    <mergeCell ref="E27:H27"/>
    <mergeCell ref="I27:J27"/>
    <mergeCell ref="K27:M27"/>
    <mergeCell ref="B28:D28"/>
    <mergeCell ref="E28:H28"/>
    <mergeCell ref="I28:J28"/>
    <mergeCell ref="K28:M28"/>
    <mergeCell ref="B25:D25"/>
    <mergeCell ref="E25:H25"/>
    <mergeCell ref="I25:J25"/>
    <mergeCell ref="K25:M25"/>
    <mergeCell ref="B26:D26"/>
    <mergeCell ref="E26:H26"/>
    <mergeCell ref="I26:J26"/>
    <mergeCell ref="K26:M26"/>
    <mergeCell ref="B23:D23"/>
    <mergeCell ref="E23:H23"/>
    <mergeCell ref="I23:J23"/>
    <mergeCell ref="K23:M23"/>
    <mergeCell ref="B24:D24"/>
    <mergeCell ref="E24:H24"/>
    <mergeCell ref="I24:J24"/>
    <mergeCell ref="K24:M24"/>
    <mergeCell ref="B21:D21"/>
    <mergeCell ref="E21:H21"/>
    <mergeCell ref="I21:J21"/>
    <mergeCell ref="K21:M21"/>
    <mergeCell ref="B22:D22"/>
    <mergeCell ref="E22:H22"/>
    <mergeCell ref="I22:J22"/>
    <mergeCell ref="K22:M22"/>
    <mergeCell ref="B19:D19"/>
    <mergeCell ref="E19:H19"/>
    <mergeCell ref="I19:J19"/>
    <mergeCell ref="K19:M19"/>
    <mergeCell ref="B20:D20"/>
    <mergeCell ref="E20:H20"/>
    <mergeCell ref="I20:J20"/>
    <mergeCell ref="K20:M20"/>
    <mergeCell ref="B17:D17"/>
    <mergeCell ref="E17:H17"/>
    <mergeCell ref="I17:J17"/>
    <mergeCell ref="K17:M17"/>
    <mergeCell ref="B18:D18"/>
    <mergeCell ref="E18:H18"/>
    <mergeCell ref="I18:J18"/>
    <mergeCell ref="K18:M18"/>
    <mergeCell ref="A15:C15"/>
    <mergeCell ref="D15:E15"/>
    <mergeCell ref="F15:I15"/>
    <mergeCell ref="J15:L15"/>
    <mergeCell ref="M15:N15"/>
    <mergeCell ref="A16:N16"/>
    <mergeCell ref="A13:C13"/>
    <mergeCell ref="D13:E13"/>
    <mergeCell ref="F13:I13"/>
    <mergeCell ref="J13:L13"/>
    <mergeCell ref="M13:N13"/>
    <mergeCell ref="A14:B14"/>
    <mergeCell ref="D14:E14"/>
    <mergeCell ref="H14:I14"/>
    <mergeCell ref="J14:L14"/>
    <mergeCell ref="M14:N14"/>
    <mergeCell ref="A10:N10"/>
    <mergeCell ref="A11:C11"/>
    <mergeCell ref="D11:I11"/>
    <mergeCell ref="J11:L11"/>
    <mergeCell ref="M11:N11"/>
    <mergeCell ref="A12:B12"/>
    <mergeCell ref="D12:E12"/>
    <mergeCell ref="H12:I12"/>
    <mergeCell ref="J12:K12"/>
    <mergeCell ref="M12:N12"/>
    <mergeCell ref="A8:B8"/>
    <mergeCell ref="D8:E8"/>
    <mergeCell ref="H8:I8"/>
    <mergeCell ref="J8:K8"/>
    <mergeCell ref="M8:N8"/>
    <mergeCell ref="A9:E9"/>
    <mergeCell ref="F9:N9"/>
    <mergeCell ref="A6:B6"/>
    <mergeCell ref="D6:E6"/>
    <mergeCell ref="H6:I6"/>
    <mergeCell ref="J6:L6"/>
    <mergeCell ref="M6:N6"/>
    <mergeCell ref="A7:E7"/>
    <mergeCell ref="H7:I7"/>
    <mergeCell ref="J7:L7"/>
    <mergeCell ref="M7:N7"/>
    <mergeCell ref="A4:F4"/>
    <mergeCell ref="H4:I4"/>
    <mergeCell ref="J4:N4"/>
    <mergeCell ref="A5:E5"/>
    <mergeCell ref="H5:I5"/>
    <mergeCell ref="J5:L5"/>
    <mergeCell ref="M5:N5"/>
    <mergeCell ref="A2:N2"/>
    <mergeCell ref="A3:B3"/>
    <mergeCell ref="D3:E3"/>
    <mergeCell ref="H3:I3"/>
    <mergeCell ref="J3:L3"/>
    <mergeCell ref="M3:N3"/>
  </mergeCells>
  <pageMargins left="0.59055118110236227" right="3.937007874015748E-2" top="0.19685039370078741" bottom="0.19685039370078741" header="0.19685039370078741" footer="0.19685039370078741"/>
  <pageSetup paperSize="9" orientation="landscape" horizontalDpi="1200" verticalDpi="1200" r:id="rId1"/>
  <headerFooter alignWithMargins="0">
    <oddFooter>&amp;L&amp;C&amp;R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2CD5F-7046-4F6F-8487-83422B2CE96A}">
  <dimension ref="A1:N30"/>
  <sheetViews>
    <sheetView showGridLines="0" workbookViewId="0">
      <pane ySplit="1" topLeftCell="A2" activePane="bottomLeft" state="frozenSplit"/>
      <selection pane="bottomLeft" activeCell="M15" sqref="M15:N15"/>
    </sheetView>
  </sheetViews>
  <sheetFormatPr defaultRowHeight="12.75"/>
  <cols>
    <col min="1" max="1" width="0.140625" customWidth="1"/>
    <col min="2" max="2" width="17.28515625" customWidth="1"/>
    <col min="3" max="3" width="1" customWidth="1"/>
    <col min="4" max="4" width="0.140625" customWidth="1"/>
    <col min="5" max="5" width="12.7109375" customWidth="1"/>
    <col min="6" max="6" width="14.7109375" customWidth="1"/>
    <col min="7" max="7" width="7.140625" customWidth="1"/>
    <col min="8" max="8" width="8" customWidth="1"/>
    <col min="9" max="9" width="5.7109375" customWidth="1"/>
    <col min="10" max="10" width="8.140625" customWidth="1"/>
    <col min="11" max="11" width="11.85546875" customWidth="1"/>
    <col min="12" max="12" width="0.42578125" customWidth="1"/>
    <col min="13" max="13" width="8" customWidth="1"/>
    <col min="14" max="14" width="18.28515625" customWidth="1"/>
    <col min="15" max="15" width="34.5703125" customWidth="1"/>
  </cols>
  <sheetData>
    <row r="1" spans="1:14" ht="0.75" customHeight="1"/>
    <row r="2" spans="1:14" ht="23.25" customHeight="1">
      <c r="A2" s="62" t="s">
        <v>16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4" ht="2.4500000000000002" customHeight="1">
      <c r="A3" s="83"/>
      <c r="B3" s="58"/>
      <c r="C3" s="1"/>
      <c r="D3" s="83"/>
      <c r="E3" s="58"/>
      <c r="F3" s="1"/>
      <c r="G3" s="1"/>
      <c r="H3" s="83"/>
      <c r="I3" s="58"/>
      <c r="J3" s="83"/>
      <c r="K3" s="58"/>
      <c r="L3" s="58"/>
      <c r="M3" s="83"/>
      <c r="N3" s="58"/>
    </row>
    <row r="4" spans="1:14" ht="27.6" customHeight="1">
      <c r="A4" s="57" t="s">
        <v>17</v>
      </c>
      <c r="B4" s="58"/>
      <c r="C4" s="58"/>
      <c r="D4" s="58"/>
      <c r="E4" s="58"/>
      <c r="F4" s="58"/>
      <c r="G4" s="2"/>
      <c r="H4" s="59"/>
      <c r="I4" s="58"/>
      <c r="J4" s="57" t="s">
        <v>18</v>
      </c>
      <c r="K4" s="58"/>
      <c r="L4" s="58"/>
      <c r="M4" s="58"/>
      <c r="N4" s="58"/>
    </row>
    <row r="5" spans="1:14" ht="27.6" customHeight="1">
      <c r="A5" s="59" t="s">
        <v>19</v>
      </c>
      <c r="B5" s="58"/>
      <c r="C5" s="58"/>
      <c r="D5" s="58"/>
      <c r="E5" s="58"/>
      <c r="F5" s="28">
        <v>7.35</v>
      </c>
      <c r="G5" s="2"/>
      <c r="H5" s="59"/>
      <c r="I5" s="58"/>
      <c r="J5" s="59" t="s">
        <v>19</v>
      </c>
      <c r="K5" s="58"/>
      <c r="L5" s="58"/>
      <c r="M5" s="60">
        <v>15.85</v>
      </c>
      <c r="N5" s="61"/>
    </row>
    <row r="6" spans="1:14" ht="2.4500000000000002" customHeight="1">
      <c r="A6" s="59"/>
      <c r="B6" s="58"/>
      <c r="C6" s="2"/>
      <c r="D6" s="59"/>
      <c r="E6" s="58"/>
      <c r="F6" s="2"/>
      <c r="G6" s="2"/>
      <c r="H6" s="59"/>
      <c r="I6" s="58"/>
      <c r="J6" s="59"/>
      <c r="K6" s="58"/>
      <c r="L6" s="58"/>
      <c r="M6" s="59"/>
      <c r="N6" s="58"/>
    </row>
    <row r="7" spans="1:14" ht="20.65" customHeight="1">
      <c r="A7" s="59" t="s">
        <v>20</v>
      </c>
      <c r="B7" s="58"/>
      <c r="C7" s="58"/>
      <c r="D7" s="58"/>
      <c r="E7" s="58"/>
      <c r="F7" s="28">
        <v>1.47</v>
      </c>
      <c r="G7" s="2"/>
      <c r="H7" s="59"/>
      <c r="I7" s="58"/>
      <c r="J7" s="59"/>
      <c r="K7" s="58"/>
      <c r="L7" s="58"/>
      <c r="M7" s="59"/>
      <c r="N7" s="58"/>
    </row>
    <row r="8" spans="1:14" ht="2.4500000000000002" customHeight="1">
      <c r="A8" s="59"/>
      <c r="B8" s="58"/>
      <c r="C8" s="2"/>
      <c r="D8" s="59"/>
      <c r="E8" s="58"/>
      <c r="F8" s="2"/>
      <c r="G8" s="2"/>
      <c r="H8" s="59"/>
      <c r="I8" s="58"/>
      <c r="J8" s="59"/>
      <c r="K8" s="58"/>
      <c r="L8" s="2"/>
      <c r="M8" s="59"/>
      <c r="N8" s="58"/>
    </row>
    <row r="9" spans="1:14" ht="39.6" customHeight="1">
      <c r="A9" s="64" t="s">
        <v>21</v>
      </c>
      <c r="B9" s="58"/>
      <c r="C9" s="58"/>
      <c r="D9" s="58"/>
      <c r="E9" s="58"/>
      <c r="F9" s="73" t="s">
        <v>22</v>
      </c>
      <c r="G9" s="58"/>
      <c r="H9" s="58"/>
      <c r="I9" s="58"/>
      <c r="J9" s="58"/>
      <c r="K9" s="58"/>
      <c r="L9" s="58"/>
      <c r="M9" s="58"/>
      <c r="N9" s="58"/>
    </row>
    <row r="10" spans="1:14" ht="2.4500000000000002" customHeight="1">
      <c r="A10" s="64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</row>
    <row r="11" spans="1:14" ht="18.95" customHeight="1">
      <c r="A11" s="64" t="s">
        <v>23</v>
      </c>
      <c r="B11" s="58"/>
      <c r="C11" s="58"/>
      <c r="D11" s="83" t="s">
        <v>197</v>
      </c>
      <c r="E11" s="58"/>
      <c r="F11" s="58"/>
      <c r="G11" s="58"/>
      <c r="H11" s="58"/>
      <c r="I11" s="58"/>
      <c r="J11" s="66" t="s">
        <v>25</v>
      </c>
      <c r="K11" s="58"/>
      <c r="L11" s="58"/>
      <c r="M11" s="67" t="s">
        <v>727</v>
      </c>
      <c r="N11" s="58"/>
    </row>
    <row r="12" spans="1:14" ht="2.4500000000000002" customHeight="1">
      <c r="A12" s="64"/>
      <c r="B12" s="58"/>
      <c r="C12" s="5"/>
      <c r="D12" s="59"/>
      <c r="E12" s="58"/>
      <c r="F12" s="2"/>
      <c r="G12" s="2"/>
      <c r="H12" s="59"/>
      <c r="I12" s="58"/>
      <c r="J12" s="68"/>
      <c r="K12" s="58"/>
      <c r="L12" s="6"/>
      <c r="M12" s="67"/>
      <c r="N12" s="58"/>
    </row>
    <row r="13" spans="1:14" ht="21.95" customHeight="1">
      <c r="A13" s="64" t="s">
        <v>26</v>
      </c>
      <c r="B13" s="58"/>
      <c r="C13" s="58"/>
      <c r="D13" s="66" t="s">
        <v>67</v>
      </c>
      <c r="E13" s="58"/>
      <c r="F13" s="83" t="s">
        <v>68</v>
      </c>
      <c r="G13" s="58"/>
      <c r="H13" s="58"/>
      <c r="I13" s="58"/>
      <c r="J13" s="66" t="s">
        <v>28</v>
      </c>
      <c r="K13" s="58"/>
      <c r="L13" s="58"/>
      <c r="M13" s="60">
        <f>SUM(M11*M5)</f>
        <v>10461</v>
      </c>
      <c r="N13" s="70"/>
    </row>
    <row r="14" spans="1:14" ht="2.4500000000000002" customHeight="1">
      <c r="A14" s="64"/>
      <c r="B14" s="58"/>
      <c r="C14" s="5"/>
      <c r="D14" s="66"/>
      <c r="E14" s="58"/>
      <c r="F14" s="2"/>
      <c r="G14" s="2"/>
      <c r="H14" s="59"/>
      <c r="I14" s="58"/>
      <c r="J14" s="68"/>
      <c r="K14" s="58"/>
      <c r="L14" s="58"/>
      <c r="M14" s="67"/>
      <c r="N14" s="58"/>
    </row>
    <row r="15" spans="1:14" ht="28.9" customHeight="1">
      <c r="A15" s="64"/>
      <c r="B15" s="58"/>
      <c r="C15" s="58"/>
      <c r="D15" s="66" t="s">
        <v>69</v>
      </c>
      <c r="E15" s="58"/>
      <c r="F15" s="83" t="s">
        <v>269</v>
      </c>
      <c r="G15" s="58"/>
      <c r="H15" s="58"/>
      <c r="I15" s="58"/>
      <c r="J15" s="66" t="s">
        <v>30</v>
      </c>
      <c r="K15" s="58"/>
      <c r="L15" s="58"/>
      <c r="M15" s="71">
        <v>19290</v>
      </c>
      <c r="N15" s="72"/>
    </row>
    <row r="16" spans="1:14" ht="7.15" customHeight="1">
      <c r="A16" s="64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</row>
    <row r="17" spans="1:14" ht="36.6" customHeight="1">
      <c r="B17" s="66" t="s">
        <v>31</v>
      </c>
      <c r="C17" s="58"/>
      <c r="D17" s="58"/>
      <c r="E17" s="66" t="s">
        <v>32</v>
      </c>
      <c r="F17" s="58"/>
      <c r="G17" s="58"/>
      <c r="H17" s="58"/>
      <c r="I17" s="66" t="s">
        <v>33</v>
      </c>
      <c r="J17" s="58"/>
      <c r="K17" s="66" t="s">
        <v>34</v>
      </c>
      <c r="L17" s="58"/>
      <c r="M17" s="58"/>
      <c r="N17" s="29" t="s">
        <v>35</v>
      </c>
    </row>
    <row r="18" spans="1:14" ht="19.149999999999999" customHeight="1">
      <c r="B18" s="67" t="s">
        <v>728</v>
      </c>
      <c r="C18" s="58"/>
      <c r="D18" s="58"/>
      <c r="E18" s="67" t="s">
        <v>729</v>
      </c>
      <c r="F18" s="58"/>
      <c r="G18" s="58"/>
      <c r="H18" s="58"/>
      <c r="I18" s="67">
        <v>40</v>
      </c>
      <c r="J18" s="58"/>
      <c r="K18" s="60">
        <f>SUM(I18*F5)</f>
        <v>294</v>
      </c>
      <c r="L18" s="70"/>
      <c r="M18" s="70"/>
      <c r="N18" s="28">
        <f>SUM(I18*M5)</f>
        <v>634</v>
      </c>
    </row>
    <row r="19" spans="1:14" ht="19.149999999999999" customHeight="1">
      <c r="B19" s="67" t="s">
        <v>730</v>
      </c>
      <c r="C19" s="58"/>
      <c r="D19" s="58"/>
      <c r="E19" s="67" t="s">
        <v>731</v>
      </c>
      <c r="F19" s="58"/>
      <c r="G19" s="58"/>
      <c r="H19" s="58"/>
      <c r="I19" s="67">
        <v>80</v>
      </c>
      <c r="J19" s="58"/>
      <c r="K19" s="60">
        <f>SUM(I19*F5)</f>
        <v>588</v>
      </c>
      <c r="L19" s="70"/>
      <c r="M19" s="70"/>
      <c r="N19" s="28">
        <f>SUM(I19*M5)</f>
        <v>1268</v>
      </c>
    </row>
    <row r="20" spans="1:14" ht="19.149999999999999" customHeight="1">
      <c r="B20" s="67" t="s">
        <v>732</v>
      </c>
      <c r="C20" s="58"/>
      <c r="D20" s="58"/>
      <c r="E20" s="67" t="s">
        <v>733</v>
      </c>
      <c r="F20" s="58"/>
      <c r="G20" s="58"/>
      <c r="H20" s="58"/>
      <c r="I20" s="67">
        <v>60</v>
      </c>
      <c r="J20" s="58"/>
      <c r="K20" s="60">
        <f>SUM(I20*F5)</f>
        <v>441</v>
      </c>
      <c r="L20" s="70"/>
      <c r="M20" s="70"/>
      <c r="N20" s="28">
        <f>SUM(I20*M5)</f>
        <v>951</v>
      </c>
    </row>
    <row r="21" spans="1:14" ht="19.149999999999999" customHeight="1">
      <c r="B21" s="67" t="s">
        <v>734</v>
      </c>
      <c r="C21" s="58"/>
      <c r="D21" s="58"/>
      <c r="E21" s="67" t="s">
        <v>735</v>
      </c>
      <c r="F21" s="58"/>
      <c r="G21" s="58"/>
      <c r="H21" s="58"/>
      <c r="I21" s="67">
        <v>70</v>
      </c>
      <c r="J21" s="58"/>
      <c r="K21" s="60">
        <f>SUM(I21*F5)</f>
        <v>514.5</v>
      </c>
      <c r="L21" s="70"/>
      <c r="M21" s="70"/>
      <c r="N21" s="28">
        <f>SUM(I21*M5)</f>
        <v>1109.5</v>
      </c>
    </row>
    <row r="22" spans="1:14" ht="19.149999999999999" customHeight="1">
      <c r="B22" s="67" t="s">
        <v>736</v>
      </c>
      <c r="C22" s="58"/>
      <c r="D22" s="58"/>
      <c r="E22" s="67" t="s">
        <v>737</v>
      </c>
      <c r="F22" s="58"/>
      <c r="G22" s="58"/>
      <c r="H22" s="58"/>
      <c r="I22" s="67">
        <v>60</v>
      </c>
      <c r="J22" s="58"/>
      <c r="K22" s="60">
        <f>SUM(I22*F5)</f>
        <v>441</v>
      </c>
      <c r="L22" s="70"/>
      <c r="M22" s="70"/>
      <c r="N22" s="28">
        <f>SUM(I22*M5)</f>
        <v>951</v>
      </c>
    </row>
    <row r="23" spans="1:14" ht="19.149999999999999" customHeight="1">
      <c r="B23" s="67" t="s">
        <v>738</v>
      </c>
      <c r="C23" s="58"/>
      <c r="D23" s="58"/>
      <c r="E23" s="67" t="s">
        <v>739</v>
      </c>
      <c r="F23" s="58"/>
      <c r="G23" s="58"/>
      <c r="H23" s="58"/>
      <c r="I23" s="67">
        <v>60</v>
      </c>
      <c r="J23" s="58"/>
      <c r="K23" s="60">
        <f>SUM(I23*F5)</f>
        <v>441</v>
      </c>
      <c r="L23" s="70"/>
      <c r="M23" s="70"/>
      <c r="N23" s="28">
        <f>SUM(I23*M5)</f>
        <v>951</v>
      </c>
    </row>
    <row r="24" spans="1:14" ht="19.149999999999999" customHeight="1">
      <c r="B24" s="67" t="s">
        <v>740</v>
      </c>
      <c r="C24" s="58"/>
      <c r="D24" s="58"/>
      <c r="E24" s="67" t="s">
        <v>741</v>
      </c>
      <c r="F24" s="58"/>
      <c r="G24" s="58"/>
      <c r="H24" s="58"/>
      <c r="I24" s="67">
        <v>50</v>
      </c>
      <c r="J24" s="58"/>
      <c r="K24" s="60">
        <f>SUM(I24*F5)</f>
        <v>367.5</v>
      </c>
      <c r="L24" s="70"/>
      <c r="M24" s="70"/>
      <c r="N24" s="28">
        <f>SUM(I24*M5)</f>
        <v>792.5</v>
      </c>
    </row>
    <row r="25" spans="1:14" ht="19.149999999999999" customHeight="1">
      <c r="B25" s="67" t="s">
        <v>742</v>
      </c>
      <c r="C25" s="58"/>
      <c r="D25" s="58"/>
      <c r="E25" s="67" t="s">
        <v>743</v>
      </c>
      <c r="F25" s="58"/>
      <c r="G25" s="58"/>
      <c r="H25" s="58"/>
      <c r="I25" s="67">
        <v>60</v>
      </c>
      <c r="J25" s="58"/>
      <c r="K25" s="60">
        <f>SUM(I25*F5)</f>
        <v>441</v>
      </c>
      <c r="L25" s="70"/>
      <c r="M25" s="70"/>
      <c r="N25" s="28">
        <f>SUM(I25*M5)</f>
        <v>951</v>
      </c>
    </row>
    <row r="26" spans="1:14" ht="19.149999999999999" customHeight="1">
      <c r="B26" s="67" t="s">
        <v>744</v>
      </c>
      <c r="C26" s="58"/>
      <c r="D26" s="58"/>
      <c r="E26" s="67" t="s">
        <v>745</v>
      </c>
      <c r="F26" s="58"/>
      <c r="G26" s="58"/>
      <c r="H26" s="58"/>
      <c r="I26" s="67">
        <v>50</v>
      </c>
      <c r="J26" s="58"/>
      <c r="K26" s="60">
        <f>SUM(I26*F5)</f>
        <v>367.5</v>
      </c>
      <c r="L26" s="70"/>
      <c r="M26" s="70"/>
      <c r="N26" s="28">
        <f>SUM(I26*M5)</f>
        <v>792.5</v>
      </c>
    </row>
    <row r="27" spans="1:14" ht="19.149999999999999" customHeight="1">
      <c r="B27" s="67" t="s">
        <v>746</v>
      </c>
      <c r="C27" s="58"/>
      <c r="D27" s="58"/>
      <c r="E27" s="67" t="s">
        <v>747</v>
      </c>
      <c r="F27" s="58"/>
      <c r="G27" s="58"/>
      <c r="H27" s="58"/>
      <c r="I27" s="67">
        <v>50</v>
      </c>
      <c r="J27" s="58"/>
      <c r="K27" s="60">
        <f>SUM(I27*F5)</f>
        <v>367.5</v>
      </c>
      <c r="L27" s="70"/>
      <c r="M27" s="70"/>
      <c r="N27" s="28">
        <f>SUM(I27*M5)</f>
        <v>792.5</v>
      </c>
    </row>
    <row r="28" spans="1:14" ht="19.149999999999999" customHeight="1">
      <c r="B28" s="67" t="s">
        <v>748</v>
      </c>
      <c r="C28" s="58"/>
      <c r="D28" s="58"/>
      <c r="E28" s="67" t="s">
        <v>749</v>
      </c>
      <c r="F28" s="58"/>
      <c r="G28" s="58"/>
      <c r="H28" s="58"/>
      <c r="I28" s="67">
        <v>40</v>
      </c>
      <c r="J28" s="58"/>
      <c r="K28" s="60">
        <f>SUM(I28*F5)</f>
        <v>294</v>
      </c>
      <c r="L28" s="70"/>
      <c r="M28" s="70"/>
      <c r="N28" s="28">
        <f>SUM(I28*M5)</f>
        <v>634</v>
      </c>
    </row>
    <row r="29" spans="1:14" ht="19.149999999999999" customHeight="1">
      <c r="B29" s="67" t="s">
        <v>750</v>
      </c>
      <c r="C29" s="58"/>
      <c r="D29" s="58"/>
      <c r="E29" s="67" t="s">
        <v>751</v>
      </c>
      <c r="F29" s="58"/>
      <c r="G29" s="58"/>
      <c r="H29" s="58"/>
      <c r="I29" s="67">
        <v>40</v>
      </c>
      <c r="J29" s="58"/>
      <c r="K29" s="60">
        <f>SUM(I29*F5)</f>
        <v>294</v>
      </c>
      <c r="L29" s="70"/>
      <c r="M29" s="70"/>
      <c r="N29" s="28">
        <f>SUM(I29*M5)</f>
        <v>634</v>
      </c>
    </row>
    <row r="30" spans="1:14" ht="2.4500000000000002" customHeight="1">
      <c r="A30" s="73"/>
      <c r="B30" s="58"/>
      <c r="C30" s="4"/>
      <c r="D30" s="73"/>
      <c r="E30" s="58"/>
      <c r="F30" s="4"/>
      <c r="G30" s="4"/>
      <c r="H30" s="73"/>
      <c r="I30" s="58"/>
      <c r="J30" s="73"/>
      <c r="K30" s="58"/>
      <c r="L30" s="58"/>
      <c r="M30" s="73"/>
      <c r="N30" s="58"/>
    </row>
  </sheetData>
  <mergeCells count="112">
    <mergeCell ref="A2:N2"/>
    <mergeCell ref="A3:B3"/>
    <mergeCell ref="D3:E3"/>
    <mergeCell ref="H3:I3"/>
    <mergeCell ref="J3:L3"/>
    <mergeCell ref="M3:N3"/>
    <mergeCell ref="A4:F4"/>
    <mergeCell ref="H4:I4"/>
    <mergeCell ref="J4:N4"/>
    <mergeCell ref="A5:E5"/>
    <mergeCell ref="H5:I5"/>
    <mergeCell ref="J5:L5"/>
    <mergeCell ref="M5:N5"/>
    <mergeCell ref="A6:B6"/>
    <mergeCell ref="D6:E6"/>
    <mergeCell ref="H6:I6"/>
    <mergeCell ref="J6:L6"/>
    <mergeCell ref="M6:N6"/>
    <mergeCell ref="A7:E7"/>
    <mergeCell ref="H7:I7"/>
    <mergeCell ref="J7:L7"/>
    <mergeCell ref="M7:N7"/>
    <mergeCell ref="A8:B8"/>
    <mergeCell ref="D8:E8"/>
    <mergeCell ref="H8:I8"/>
    <mergeCell ref="J8:K8"/>
    <mergeCell ref="M8:N8"/>
    <mergeCell ref="A9:E9"/>
    <mergeCell ref="F9:N9"/>
    <mergeCell ref="A10:N10"/>
    <mergeCell ref="A11:C11"/>
    <mergeCell ref="D11:I11"/>
    <mergeCell ref="J11:L11"/>
    <mergeCell ref="M11:N11"/>
    <mergeCell ref="A12:B12"/>
    <mergeCell ref="D12:E12"/>
    <mergeCell ref="H12:I12"/>
    <mergeCell ref="J12:K12"/>
    <mergeCell ref="M12:N12"/>
    <mergeCell ref="A13:C13"/>
    <mergeCell ref="D13:E13"/>
    <mergeCell ref="F13:I13"/>
    <mergeCell ref="J13:L13"/>
    <mergeCell ref="M13:N13"/>
    <mergeCell ref="A14:B14"/>
    <mergeCell ref="D14:E14"/>
    <mergeCell ref="H14:I14"/>
    <mergeCell ref="J14:L14"/>
    <mergeCell ref="M14:N14"/>
    <mergeCell ref="A15:C15"/>
    <mergeCell ref="D15:E15"/>
    <mergeCell ref="F15:I15"/>
    <mergeCell ref="J15:L15"/>
    <mergeCell ref="M15:N15"/>
    <mergeCell ref="A16:N16"/>
    <mergeCell ref="B17:D17"/>
    <mergeCell ref="E17:H17"/>
    <mergeCell ref="I17:J17"/>
    <mergeCell ref="K17:M17"/>
    <mergeCell ref="B18:D18"/>
    <mergeCell ref="E18:H18"/>
    <mergeCell ref="I18:J18"/>
    <mergeCell ref="K18:M18"/>
    <mergeCell ref="B19:D19"/>
    <mergeCell ref="E19:H19"/>
    <mergeCell ref="I19:J19"/>
    <mergeCell ref="K19:M19"/>
    <mergeCell ref="B20:D20"/>
    <mergeCell ref="E20:H20"/>
    <mergeCell ref="I20:J20"/>
    <mergeCell ref="K20:M20"/>
    <mergeCell ref="B21:D21"/>
    <mergeCell ref="E21:H21"/>
    <mergeCell ref="I21:J21"/>
    <mergeCell ref="K21:M21"/>
    <mergeCell ref="B22:D22"/>
    <mergeCell ref="E22:H22"/>
    <mergeCell ref="I22:J22"/>
    <mergeCell ref="K22:M22"/>
    <mergeCell ref="B23:D23"/>
    <mergeCell ref="E23:H23"/>
    <mergeCell ref="I23:J23"/>
    <mergeCell ref="K23:M23"/>
    <mergeCell ref="B24:D24"/>
    <mergeCell ref="E24:H24"/>
    <mergeCell ref="I24:J24"/>
    <mergeCell ref="K24:M24"/>
    <mergeCell ref="B25:D25"/>
    <mergeCell ref="E25:H25"/>
    <mergeCell ref="I25:J25"/>
    <mergeCell ref="K25:M25"/>
    <mergeCell ref="B26:D26"/>
    <mergeCell ref="E26:H26"/>
    <mergeCell ref="I26:J26"/>
    <mergeCell ref="K26:M26"/>
    <mergeCell ref="A30:B30"/>
    <mergeCell ref="D30:E30"/>
    <mergeCell ref="H30:I30"/>
    <mergeCell ref="J30:L30"/>
    <mergeCell ref="M30:N30"/>
    <mergeCell ref="B27:D27"/>
    <mergeCell ref="E27:H27"/>
    <mergeCell ref="I27:J27"/>
    <mergeCell ref="K27:M27"/>
    <mergeCell ref="B28:D28"/>
    <mergeCell ref="E28:H28"/>
    <mergeCell ref="I28:J28"/>
    <mergeCell ref="K28:M28"/>
    <mergeCell ref="B29:D29"/>
    <mergeCell ref="E29:H29"/>
    <mergeCell ref="I29:J29"/>
    <mergeCell ref="K29:M29"/>
  </mergeCells>
  <pageMargins left="0.59055118110236227" right="3.937007874015748E-2" top="0.19685039370078741" bottom="0.19685039370078741" header="0.19685039370078741" footer="0.19685039370078741"/>
  <pageSetup paperSize="9" orientation="landscape" horizontalDpi="1200" verticalDpi="1200" r:id="rId1"/>
  <headerFooter alignWithMargins="0">
    <oddFooter>&amp;L&amp;C&amp;R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FC47E-14F2-4881-B4E5-9821C6B2B29F}">
  <dimension ref="A1:N33"/>
  <sheetViews>
    <sheetView showGridLines="0" workbookViewId="0">
      <pane ySplit="1" topLeftCell="A2" activePane="bottomLeft" state="frozenSplit"/>
      <selection pane="bottomLeft" activeCell="M15" sqref="M15:N15"/>
    </sheetView>
  </sheetViews>
  <sheetFormatPr defaultRowHeight="12.75"/>
  <cols>
    <col min="1" max="1" width="0.140625" customWidth="1"/>
    <col min="2" max="2" width="17.28515625" customWidth="1"/>
    <col min="3" max="3" width="1" customWidth="1"/>
    <col min="4" max="4" width="0.140625" customWidth="1"/>
    <col min="5" max="5" width="19.5703125" customWidth="1"/>
    <col min="6" max="6" width="14.7109375" customWidth="1"/>
    <col min="7" max="7" width="7.140625" customWidth="1"/>
    <col min="8" max="8" width="8" customWidth="1"/>
    <col min="9" max="9" width="5.7109375" customWidth="1"/>
    <col min="10" max="10" width="8.140625" customWidth="1"/>
    <col min="11" max="11" width="11.85546875" customWidth="1"/>
    <col min="12" max="12" width="0.42578125" customWidth="1"/>
    <col min="13" max="13" width="8" customWidth="1"/>
    <col min="14" max="14" width="18.28515625" customWidth="1"/>
    <col min="15" max="15" width="34.5703125" customWidth="1"/>
  </cols>
  <sheetData>
    <row r="1" spans="1:14" ht="0.75" customHeight="1"/>
    <row r="2" spans="1:14" ht="23.25" customHeight="1">
      <c r="A2" s="62" t="s">
        <v>0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4" ht="2.4500000000000002" customHeight="1">
      <c r="A3" s="63"/>
      <c r="B3" s="58"/>
      <c r="C3" s="33"/>
      <c r="D3" s="63"/>
      <c r="E3" s="58"/>
      <c r="F3" s="33"/>
      <c r="G3" s="33"/>
      <c r="H3" s="63"/>
      <c r="I3" s="58"/>
      <c r="J3" s="63"/>
      <c r="K3" s="58"/>
      <c r="L3" s="58"/>
      <c r="M3" s="63"/>
      <c r="N3" s="58"/>
    </row>
    <row r="4" spans="1:14" ht="27.6" customHeight="1">
      <c r="A4" s="57" t="s">
        <v>17</v>
      </c>
      <c r="B4" s="58"/>
      <c r="C4" s="58"/>
      <c r="D4" s="58"/>
      <c r="E4" s="58"/>
      <c r="F4" s="58"/>
      <c r="G4" s="2"/>
      <c r="H4" s="59"/>
      <c r="I4" s="58"/>
      <c r="J4" s="57" t="s">
        <v>18</v>
      </c>
      <c r="K4" s="58"/>
      <c r="L4" s="58"/>
      <c r="M4" s="58"/>
      <c r="N4" s="58"/>
    </row>
    <row r="5" spans="1:14" ht="27.6" customHeight="1">
      <c r="A5" s="59" t="s">
        <v>19</v>
      </c>
      <c r="B5" s="58"/>
      <c r="C5" s="58"/>
      <c r="D5" s="58"/>
      <c r="E5" s="58"/>
      <c r="F5" s="28">
        <v>9.8000000000000007</v>
      </c>
      <c r="G5" s="2"/>
      <c r="H5" s="59"/>
      <c r="I5" s="58"/>
      <c r="J5" s="59" t="s">
        <v>19</v>
      </c>
      <c r="K5" s="58"/>
      <c r="L5" s="58"/>
      <c r="M5" s="60">
        <v>14.3</v>
      </c>
      <c r="N5" s="61"/>
    </row>
    <row r="6" spans="1:14" ht="2.4500000000000002" customHeight="1">
      <c r="A6" s="59"/>
      <c r="B6" s="58"/>
      <c r="C6" s="2"/>
      <c r="D6" s="59"/>
      <c r="E6" s="58"/>
      <c r="F6" s="2"/>
      <c r="G6" s="2"/>
      <c r="H6" s="59"/>
      <c r="I6" s="58"/>
      <c r="J6" s="59"/>
      <c r="K6" s="58"/>
      <c r="L6" s="58"/>
      <c r="M6" s="59"/>
      <c r="N6" s="58"/>
    </row>
    <row r="7" spans="1:14" ht="20.65" customHeight="1">
      <c r="A7" s="59" t="s">
        <v>20</v>
      </c>
      <c r="B7" s="58"/>
      <c r="C7" s="58"/>
      <c r="D7" s="58"/>
      <c r="E7" s="58"/>
      <c r="F7" s="28">
        <v>1.96</v>
      </c>
      <c r="G7" s="2"/>
      <c r="H7" s="59"/>
      <c r="I7" s="58"/>
      <c r="J7" s="59"/>
      <c r="K7" s="58"/>
      <c r="L7" s="58"/>
      <c r="M7" s="59"/>
      <c r="N7" s="58"/>
    </row>
    <row r="8" spans="1:14" ht="2.4500000000000002" customHeight="1">
      <c r="A8" s="59"/>
      <c r="B8" s="58"/>
      <c r="C8" s="2"/>
      <c r="D8" s="59"/>
      <c r="E8" s="58"/>
      <c r="F8" s="2"/>
      <c r="G8" s="2"/>
      <c r="H8" s="59"/>
      <c r="I8" s="58"/>
      <c r="J8" s="59"/>
      <c r="K8" s="58"/>
      <c r="L8" s="2"/>
      <c r="M8" s="59"/>
      <c r="N8" s="58"/>
    </row>
    <row r="9" spans="1:14" ht="39.6" customHeight="1">
      <c r="A9" s="64" t="s">
        <v>21</v>
      </c>
      <c r="B9" s="58"/>
      <c r="C9" s="58"/>
      <c r="D9" s="58"/>
      <c r="E9" s="58"/>
      <c r="F9" s="65" t="s">
        <v>22</v>
      </c>
      <c r="G9" s="58"/>
      <c r="H9" s="58"/>
      <c r="I9" s="58"/>
      <c r="J9" s="58"/>
      <c r="K9" s="58"/>
      <c r="L9" s="58"/>
      <c r="M9" s="58"/>
      <c r="N9" s="58"/>
    </row>
    <row r="10" spans="1:14" ht="2.4500000000000002" customHeight="1">
      <c r="A10" s="64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</row>
    <row r="11" spans="1:14" ht="18.95" customHeight="1">
      <c r="A11" s="64" t="s">
        <v>23</v>
      </c>
      <c r="B11" s="58"/>
      <c r="C11" s="58"/>
      <c r="D11" s="63" t="s">
        <v>24</v>
      </c>
      <c r="E11" s="58"/>
      <c r="F11" s="58"/>
      <c r="G11" s="58"/>
      <c r="H11" s="58"/>
      <c r="I11" s="58"/>
      <c r="J11" s="66" t="s">
        <v>25</v>
      </c>
      <c r="K11" s="58"/>
      <c r="L11" s="58"/>
      <c r="M11" s="67">
        <v>570</v>
      </c>
      <c r="N11" s="58"/>
    </row>
    <row r="12" spans="1:14" ht="2.4500000000000002" customHeight="1">
      <c r="A12" s="64"/>
      <c r="B12" s="58"/>
      <c r="C12" s="5"/>
      <c r="D12" s="59"/>
      <c r="E12" s="58"/>
      <c r="F12" s="2"/>
      <c r="G12" s="2"/>
      <c r="H12" s="59"/>
      <c r="I12" s="58"/>
      <c r="J12" s="68"/>
      <c r="K12" s="58"/>
      <c r="L12" s="6"/>
      <c r="M12" s="67"/>
      <c r="N12" s="58"/>
    </row>
    <row r="13" spans="1:14" ht="21.95" customHeight="1">
      <c r="A13" s="64" t="s">
        <v>26</v>
      </c>
      <c r="B13" s="58"/>
      <c r="C13" s="58"/>
      <c r="D13" s="69" t="s">
        <v>27</v>
      </c>
      <c r="E13" s="69"/>
      <c r="F13" s="63"/>
      <c r="G13" s="58"/>
      <c r="H13" s="58"/>
      <c r="I13" s="58"/>
      <c r="J13" s="66" t="s">
        <v>28</v>
      </c>
      <c r="K13" s="58"/>
      <c r="L13" s="58"/>
      <c r="M13" s="60">
        <f>SUM(M11*M5)</f>
        <v>8151</v>
      </c>
      <c r="N13" s="70"/>
    </row>
    <row r="14" spans="1:14" ht="2.4500000000000002" customHeight="1">
      <c r="A14" s="64"/>
      <c r="B14" s="58"/>
      <c r="C14" s="5"/>
      <c r="D14" s="66"/>
      <c r="E14" s="58"/>
      <c r="F14" s="2"/>
      <c r="G14" s="2"/>
      <c r="H14" s="59"/>
      <c r="I14" s="58"/>
      <c r="J14" s="68"/>
      <c r="K14" s="58"/>
      <c r="L14" s="58"/>
      <c r="M14" s="67"/>
      <c r="N14" s="58"/>
    </row>
    <row r="15" spans="1:14" ht="28.9" customHeight="1">
      <c r="A15" s="64"/>
      <c r="B15" s="58"/>
      <c r="C15" s="58"/>
      <c r="D15" s="66" t="s">
        <v>29</v>
      </c>
      <c r="E15" s="58"/>
      <c r="F15" s="63"/>
      <c r="G15" s="58"/>
      <c r="H15" s="58"/>
      <c r="I15" s="58"/>
      <c r="J15" s="66" t="s">
        <v>30</v>
      </c>
      <c r="K15" s="58"/>
      <c r="L15" s="58"/>
      <c r="M15" s="71">
        <v>12858</v>
      </c>
      <c r="N15" s="72"/>
    </row>
    <row r="16" spans="1:14" ht="7.15" customHeight="1">
      <c r="A16" s="64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</row>
    <row r="17" spans="2:14" ht="36.6" customHeight="1">
      <c r="B17" s="66" t="s">
        <v>31</v>
      </c>
      <c r="C17" s="58"/>
      <c r="D17" s="58"/>
      <c r="E17" s="66" t="s">
        <v>32</v>
      </c>
      <c r="F17" s="58"/>
      <c r="G17" s="58"/>
      <c r="H17" s="58"/>
      <c r="I17" s="66" t="s">
        <v>33</v>
      </c>
      <c r="J17" s="58"/>
      <c r="K17" s="66" t="s">
        <v>34</v>
      </c>
      <c r="L17" s="58"/>
      <c r="M17" s="58"/>
      <c r="N17" s="29" t="s">
        <v>35</v>
      </c>
    </row>
    <row r="18" spans="2:14" ht="19.149999999999999" customHeight="1">
      <c r="B18" s="67" t="s">
        <v>36</v>
      </c>
      <c r="C18" s="58"/>
      <c r="D18" s="58"/>
      <c r="E18" s="67" t="s">
        <v>37</v>
      </c>
      <c r="F18" s="58"/>
      <c r="G18" s="58"/>
      <c r="H18" s="58"/>
      <c r="I18" s="67">
        <v>60</v>
      </c>
      <c r="J18" s="58"/>
      <c r="K18" s="60">
        <f>SUM(I18*F5)</f>
        <v>588</v>
      </c>
      <c r="L18" s="70"/>
      <c r="M18" s="70"/>
      <c r="N18" s="28">
        <f>SUM(I18*M5)</f>
        <v>858</v>
      </c>
    </row>
    <row r="19" spans="2:14" ht="19.149999999999999" customHeight="1">
      <c r="B19" s="67" t="s">
        <v>38</v>
      </c>
      <c r="C19" s="58"/>
      <c r="D19" s="58"/>
      <c r="E19" s="67" t="s">
        <v>39</v>
      </c>
      <c r="F19" s="58"/>
      <c r="G19" s="58"/>
      <c r="H19" s="58"/>
      <c r="I19" s="67">
        <v>50</v>
      </c>
      <c r="J19" s="58"/>
      <c r="K19" s="60">
        <f>SUM(I19*F5)</f>
        <v>490.00000000000006</v>
      </c>
      <c r="L19" s="70"/>
      <c r="M19" s="70"/>
      <c r="N19" s="28">
        <f>SUM(I19*M5)</f>
        <v>715</v>
      </c>
    </row>
    <row r="20" spans="2:14" ht="19.149999999999999" customHeight="1">
      <c r="B20" s="67" t="s">
        <v>40</v>
      </c>
      <c r="C20" s="58"/>
      <c r="D20" s="58"/>
      <c r="E20" s="67" t="s">
        <v>41</v>
      </c>
      <c r="F20" s="58"/>
      <c r="G20" s="58"/>
      <c r="H20" s="58"/>
      <c r="I20" s="67">
        <v>50</v>
      </c>
      <c r="J20" s="58"/>
      <c r="K20" s="60">
        <f>SUM(I20*F5)</f>
        <v>490.00000000000006</v>
      </c>
      <c r="L20" s="70"/>
      <c r="M20" s="70"/>
      <c r="N20" s="28">
        <f>SUM(I20*M5)</f>
        <v>715</v>
      </c>
    </row>
    <row r="21" spans="2:14" ht="19.149999999999999" customHeight="1">
      <c r="B21" s="67" t="s">
        <v>42</v>
      </c>
      <c r="C21" s="58"/>
      <c r="D21" s="58"/>
      <c r="E21" s="67" t="s">
        <v>43</v>
      </c>
      <c r="F21" s="58"/>
      <c r="G21" s="58"/>
      <c r="H21" s="58"/>
      <c r="I21" s="67">
        <v>50</v>
      </c>
      <c r="J21" s="58"/>
      <c r="K21" s="60">
        <f>SUM(I21*F5)</f>
        <v>490.00000000000006</v>
      </c>
      <c r="L21" s="70"/>
      <c r="M21" s="70"/>
      <c r="N21" s="28">
        <f>SUM(I21*M5)</f>
        <v>715</v>
      </c>
    </row>
    <row r="22" spans="2:14" ht="19.149999999999999" customHeight="1">
      <c r="B22" s="67" t="s">
        <v>44</v>
      </c>
      <c r="C22" s="58"/>
      <c r="D22" s="58"/>
      <c r="E22" s="67" t="s">
        <v>45</v>
      </c>
      <c r="F22" s="58"/>
      <c r="G22" s="58"/>
      <c r="H22" s="58"/>
      <c r="I22" s="67">
        <v>70</v>
      </c>
      <c r="J22" s="58"/>
      <c r="K22" s="60">
        <f>SUM(I22*F5)</f>
        <v>686</v>
      </c>
      <c r="L22" s="70"/>
      <c r="M22" s="70"/>
      <c r="N22" s="28">
        <f>SUM(I22*M5)</f>
        <v>1001</v>
      </c>
    </row>
    <row r="23" spans="2:14" ht="19.149999999999999" customHeight="1">
      <c r="B23" s="67" t="s">
        <v>46</v>
      </c>
      <c r="C23" s="58"/>
      <c r="D23" s="58"/>
      <c r="E23" s="67" t="s">
        <v>47</v>
      </c>
      <c r="F23" s="58"/>
      <c r="G23" s="58"/>
      <c r="H23" s="58"/>
      <c r="I23" s="67">
        <v>40</v>
      </c>
      <c r="J23" s="58"/>
      <c r="K23" s="60">
        <f>SUM(I23*F5)</f>
        <v>392</v>
      </c>
      <c r="L23" s="70"/>
      <c r="M23" s="70"/>
      <c r="N23" s="28">
        <f>SUM(I23*M5)</f>
        <v>572</v>
      </c>
    </row>
    <row r="24" spans="2:14" ht="19.149999999999999" customHeight="1">
      <c r="B24" s="67" t="s">
        <v>48</v>
      </c>
      <c r="C24" s="58"/>
      <c r="D24" s="58"/>
      <c r="E24" s="67" t="s">
        <v>49</v>
      </c>
      <c r="F24" s="58"/>
      <c r="G24" s="58"/>
      <c r="H24" s="58"/>
      <c r="I24" s="67">
        <v>40</v>
      </c>
      <c r="J24" s="58"/>
      <c r="K24" s="60">
        <f>SUM(I24*F5)</f>
        <v>392</v>
      </c>
      <c r="L24" s="70"/>
      <c r="M24" s="70"/>
      <c r="N24" s="28">
        <f>SUM(I24*M5)</f>
        <v>572</v>
      </c>
    </row>
    <row r="25" spans="2:14" ht="19.149999999999999" customHeight="1">
      <c r="B25" s="67" t="s">
        <v>50</v>
      </c>
      <c r="C25" s="58"/>
      <c r="D25" s="58"/>
      <c r="E25" s="67" t="s">
        <v>51</v>
      </c>
      <c r="F25" s="58"/>
      <c r="G25" s="58"/>
      <c r="H25" s="58"/>
      <c r="I25" s="67">
        <v>40</v>
      </c>
      <c r="J25" s="58"/>
      <c r="K25" s="60">
        <f>SUM(I25*F5)</f>
        <v>392</v>
      </c>
      <c r="L25" s="70"/>
      <c r="M25" s="70"/>
      <c r="N25" s="28">
        <f>SUM(I25*M5)</f>
        <v>572</v>
      </c>
    </row>
    <row r="26" spans="2:14" ht="19.149999999999999" customHeight="1">
      <c r="B26" s="67" t="s">
        <v>52</v>
      </c>
      <c r="C26" s="58"/>
      <c r="D26" s="58"/>
      <c r="E26" s="67" t="s">
        <v>53</v>
      </c>
      <c r="F26" s="58"/>
      <c r="G26" s="58"/>
      <c r="H26" s="58"/>
      <c r="I26" s="67">
        <v>40</v>
      </c>
      <c r="J26" s="58"/>
      <c r="K26" s="60">
        <f>SUM(I26*F5)</f>
        <v>392</v>
      </c>
      <c r="L26" s="70"/>
      <c r="M26" s="70"/>
      <c r="N26" s="28">
        <f>SUM(I26*M5)</f>
        <v>572</v>
      </c>
    </row>
    <row r="27" spans="2:14" ht="19.149999999999999" customHeight="1">
      <c r="B27" s="67" t="s">
        <v>54</v>
      </c>
      <c r="C27" s="58"/>
      <c r="D27" s="58"/>
      <c r="E27" s="67" t="s">
        <v>55</v>
      </c>
      <c r="F27" s="58"/>
      <c r="G27" s="58"/>
      <c r="H27" s="58"/>
      <c r="I27" s="67">
        <v>60</v>
      </c>
      <c r="J27" s="58"/>
      <c r="K27" s="60">
        <f>SUM(I27*F5)</f>
        <v>588</v>
      </c>
      <c r="L27" s="70"/>
      <c r="M27" s="70"/>
      <c r="N27" s="28">
        <f>SUM(I27*M5)</f>
        <v>858</v>
      </c>
    </row>
    <row r="28" spans="2:14" ht="19.149999999999999" customHeight="1">
      <c r="B28" s="67" t="s">
        <v>56</v>
      </c>
      <c r="C28" s="58"/>
      <c r="D28" s="58"/>
      <c r="E28" s="67" t="s">
        <v>57</v>
      </c>
      <c r="F28" s="58"/>
      <c r="G28" s="58"/>
      <c r="H28" s="58"/>
      <c r="I28" s="67">
        <v>40</v>
      </c>
      <c r="J28" s="58"/>
      <c r="K28" s="60">
        <f>SUM(I28*F5)</f>
        <v>392</v>
      </c>
      <c r="L28" s="70"/>
      <c r="M28" s="70"/>
      <c r="N28" s="28">
        <f>SUM(I28*M5)</f>
        <v>572</v>
      </c>
    </row>
    <row r="29" spans="2:14" ht="19.149999999999999" customHeight="1">
      <c r="B29" s="67" t="s">
        <v>58</v>
      </c>
      <c r="C29" s="58"/>
      <c r="D29" s="58"/>
      <c r="E29" s="67" t="s">
        <v>59</v>
      </c>
      <c r="F29" s="58"/>
      <c r="G29" s="58"/>
      <c r="H29" s="58"/>
      <c r="I29" s="67">
        <v>40</v>
      </c>
      <c r="J29" s="58"/>
      <c r="K29" s="60">
        <f>SUM(I29*F5)</f>
        <v>392</v>
      </c>
      <c r="L29" s="70"/>
      <c r="M29" s="70"/>
      <c r="N29" s="28">
        <f>SUM(I29*M5)</f>
        <v>572</v>
      </c>
    </row>
    <row r="30" spans="2:14" ht="19.149999999999999" customHeight="1">
      <c r="B30" s="67" t="s">
        <v>60</v>
      </c>
      <c r="C30" s="58"/>
      <c r="D30" s="58"/>
      <c r="E30" s="67" t="s">
        <v>61</v>
      </c>
      <c r="F30" s="58"/>
      <c r="G30" s="58"/>
      <c r="H30" s="58"/>
      <c r="I30" s="67">
        <v>40</v>
      </c>
      <c r="J30" s="58"/>
      <c r="K30" s="60">
        <f>SUM(I30*F5)</f>
        <v>392</v>
      </c>
      <c r="L30" s="70"/>
      <c r="M30" s="70"/>
      <c r="N30" s="28">
        <f>SUM(I30*M5)</f>
        <v>572</v>
      </c>
    </row>
    <row r="31" spans="2:14" ht="19.149999999999999" customHeight="1">
      <c r="B31" s="67" t="s">
        <v>62</v>
      </c>
      <c r="C31" s="58"/>
      <c r="D31" s="58"/>
      <c r="E31" s="67" t="s">
        <v>63</v>
      </c>
      <c r="F31" s="58"/>
      <c r="G31" s="58"/>
      <c r="H31" s="58"/>
      <c r="I31" s="67">
        <v>40</v>
      </c>
      <c r="J31" s="58"/>
      <c r="K31" s="60">
        <f>SUM(I31*F5)</f>
        <v>392</v>
      </c>
      <c r="L31" s="70"/>
      <c r="M31" s="70"/>
      <c r="N31" s="28">
        <f>SUM(I31*M5)</f>
        <v>572</v>
      </c>
    </row>
    <row r="32" spans="2:14" ht="19.149999999999999" customHeight="1">
      <c r="B32" s="67" t="s">
        <v>64</v>
      </c>
      <c r="C32" s="58"/>
      <c r="D32" s="58"/>
      <c r="E32" s="67" t="s">
        <v>65</v>
      </c>
      <c r="F32" s="58"/>
      <c r="G32" s="58"/>
      <c r="H32" s="58"/>
      <c r="I32" s="67">
        <v>60</v>
      </c>
      <c r="J32" s="58"/>
      <c r="K32" s="60">
        <f>SUM(I32*F5)</f>
        <v>588</v>
      </c>
      <c r="L32" s="70"/>
      <c r="M32" s="70"/>
      <c r="N32" s="28">
        <f>SUM(I32*M5)</f>
        <v>858</v>
      </c>
    </row>
    <row r="33" spans="1:14" ht="2.4500000000000002" customHeight="1">
      <c r="A33" s="65"/>
      <c r="B33" s="58"/>
      <c r="C33" s="32"/>
      <c r="D33" s="65"/>
      <c r="E33" s="58"/>
      <c r="F33" s="32"/>
      <c r="G33" s="32"/>
      <c r="H33" s="65"/>
      <c r="I33" s="58"/>
      <c r="J33" s="65"/>
      <c r="K33" s="58"/>
      <c r="L33" s="58"/>
      <c r="M33" s="65"/>
      <c r="N33" s="58"/>
    </row>
  </sheetData>
  <mergeCells count="124">
    <mergeCell ref="A33:B33"/>
    <mergeCell ref="D33:E33"/>
    <mergeCell ref="H33:I33"/>
    <mergeCell ref="J33:L33"/>
    <mergeCell ref="M33:N33"/>
    <mergeCell ref="B31:D31"/>
    <mergeCell ref="E31:H31"/>
    <mergeCell ref="I31:J31"/>
    <mergeCell ref="K31:M31"/>
    <mergeCell ref="B32:D32"/>
    <mergeCell ref="E32:H32"/>
    <mergeCell ref="I32:J32"/>
    <mergeCell ref="K32:M32"/>
    <mergeCell ref="B29:D29"/>
    <mergeCell ref="E29:H29"/>
    <mergeCell ref="I29:J29"/>
    <mergeCell ref="K29:M29"/>
    <mergeCell ref="B30:D30"/>
    <mergeCell ref="E30:H30"/>
    <mergeCell ref="I30:J30"/>
    <mergeCell ref="K30:M30"/>
    <mergeCell ref="B27:D27"/>
    <mergeCell ref="E27:H27"/>
    <mergeCell ref="I27:J27"/>
    <mergeCell ref="K27:M27"/>
    <mergeCell ref="B28:D28"/>
    <mergeCell ref="E28:H28"/>
    <mergeCell ref="I28:J28"/>
    <mergeCell ref="K28:M28"/>
    <mergeCell ref="B25:D25"/>
    <mergeCell ref="E25:H25"/>
    <mergeCell ref="I25:J25"/>
    <mergeCell ref="K25:M25"/>
    <mergeCell ref="B26:D26"/>
    <mergeCell ref="E26:H26"/>
    <mergeCell ref="I26:J26"/>
    <mergeCell ref="K26:M26"/>
    <mergeCell ref="B23:D23"/>
    <mergeCell ref="E23:H23"/>
    <mergeCell ref="I23:J23"/>
    <mergeCell ref="K23:M23"/>
    <mergeCell ref="B24:D24"/>
    <mergeCell ref="E24:H24"/>
    <mergeCell ref="I24:J24"/>
    <mergeCell ref="K24:M24"/>
    <mergeCell ref="B21:D21"/>
    <mergeCell ref="E21:H21"/>
    <mergeCell ref="I21:J21"/>
    <mergeCell ref="K21:M21"/>
    <mergeCell ref="B22:D22"/>
    <mergeCell ref="E22:H22"/>
    <mergeCell ref="I22:J22"/>
    <mergeCell ref="K22:M22"/>
    <mergeCell ref="B19:D19"/>
    <mergeCell ref="E19:H19"/>
    <mergeCell ref="I19:J19"/>
    <mergeCell ref="K19:M19"/>
    <mergeCell ref="B20:D20"/>
    <mergeCell ref="E20:H20"/>
    <mergeCell ref="I20:J20"/>
    <mergeCell ref="K20:M20"/>
    <mergeCell ref="B17:D17"/>
    <mergeCell ref="E17:H17"/>
    <mergeCell ref="I17:J17"/>
    <mergeCell ref="K17:M17"/>
    <mergeCell ref="B18:D18"/>
    <mergeCell ref="E18:H18"/>
    <mergeCell ref="I18:J18"/>
    <mergeCell ref="K18:M18"/>
    <mergeCell ref="A15:C15"/>
    <mergeCell ref="D15:E15"/>
    <mergeCell ref="F15:I15"/>
    <mergeCell ref="J15:L15"/>
    <mergeCell ref="M15:N15"/>
    <mergeCell ref="A16:N16"/>
    <mergeCell ref="A13:C13"/>
    <mergeCell ref="D13:E13"/>
    <mergeCell ref="F13:I13"/>
    <mergeCell ref="J13:L13"/>
    <mergeCell ref="M13:N13"/>
    <mergeCell ref="A14:B14"/>
    <mergeCell ref="D14:E14"/>
    <mergeCell ref="H14:I14"/>
    <mergeCell ref="J14:L14"/>
    <mergeCell ref="M14:N14"/>
    <mergeCell ref="A10:N10"/>
    <mergeCell ref="A11:C11"/>
    <mergeCell ref="D11:I11"/>
    <mergeCell ref="J11:L11"/>
    <mergeCell ref="M11:N11"/>
    <mergeCell ref="A12:B12"/>
    <mergeCell ref="D12:E12"/>
    <mergeCell ref="H12:I12"/>
    <mergeCell ref="J12:K12"/>
    <mergeCell ref="M12:N12"/>
    <mergeCell ref="A8:B8"/>
    <mergeCell ref="D8:E8"/>
    <mergeCell ref="H8:I8"/>
    <mergeCell ref="J8:K8"/>
    <mergeCell ref="M8:N8"/>
    <mergeCell ref="A9:E9"/>
    <mergeCell ref="F9:N9"/>
    <mergeCell ref="A6:B6"/>
    <mergeCell ref="D6:E6"/>
    <mergeCell ref="H6:I6"/>
    <mergeCell ref="J6:L6"/>
    <mergeCell ref="M6:N6"/>
    <mergeCell ref="A7:E7"/>
    <mergeCell ref="H7:I7"/>
    <mergeCell ref="J7:L7"/>
    <mergeCell ref="M7:N7"/>
    <mergeCell ref="A4:F4"/>
    <mergeCell ref="H4:I4"/>
    <mergeCell ref="J4:N4"/>
    <mergeCell ref="A5:E5"/>
    <mergeCell ref="H5:I5"/>
    <mergeCell ref="J5:L5"/>
    <mergeCell ref="M5:N5"/>
    <mergeCell ref="A2:N2"/>
    <mergeCell ref="A3:B3"/>
    <mergeCell ref="D3:E3"/>
    <mergeCell ref="H3:I3"/>
    <mergeCell ref="J3:L3"/>
    <mergeCell ref="M3:N3"/>
  </mergeCells>
  <pageMargins left="0.59055118110236227" right="3.937007874015748E-2" top="0.19685039370078741" bottom="0.19685039370078741" header="0.19685039370078741" footer="0.19685039370078741"/>
  <pageSetup paperSize="9" orientation="landscape" horizontalDpi="1200" verticalDpi="1200" r:id="rId1"/>
  <headerFooter alignWithMargins="0">
    <oddFooter>&amp;L&amp;C&amp;R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BB2FF-A7AB-40A8-83DB-C3A5D306AAF5}">
  <dimension ref="A1:P38"/>
  <sheetViews>
    <sheetView showGridLines="0" workbookViewId="0">
      <pane ySplit="1" topLeftCell="A2" activePane="bottomLeft" state="frozenSplit"/>
      <selection pane="bottomLeft" activeCell="O18" sqref="O18:P20"/>
    </sheetView>
  </sheetViews>
  <sheetFormatPr defaultRowHeight="12.75"/>
  <cols>
    <col min="1" max="1" width="0.140625" style="35" customWidth="1"/>
    <col min="2" max="2" width="17.28515625" style="35" customWidth="1"/>
    <col min="3" max="3" width="1" style="35" customWidth="1"/>
    <col min="4" max="4" width="0.140625" style="35" customWidth="1"/>
    <col min="5" max="5" width="12.7109375" style="35" customWidth="1"/>
    <col min="6" max="6" width="14.7109375" style="35" customWidth="1"/>
    <col min="7" max="7" width="7.140625" style="35" customWidth="1"/>
    <col min="8" max="8" width="8" style="35" customWidth="1"/>
    <col min="9" max="9" width="8.140625" style="35" customWidth="1"/>
    <col min="10" max="10" width="5.7109375" style="35" customWidth="1"/>
    <col min="11" max="11" width="7.140625" style="35" customWidth="1"/>
    <col min="12" max="12" width="13.28515625" style="35" customWidth="1"/>
    <col min="13" max="13" width="6.85546875" style="35" customWidth="1"/>
    <col min="14" max="14" width="0.42578125" style="35" customWidth="1"/>
    <col min="15" max="15" width="11" style="35" customWidth="1"/>
    <col min="16" max="16" width="15.28515625" style="35" customWidth="1"/>
    <col min="17" max="17" width="19.140625" style="35" customWidth="1"/>
    <col min="18" max="16384" width="9.140625" style="35"/>
  </cols>
  <sheetData>
    <row r="1" spans="1:16" ht="0.75" customHeight="1"/>
    <row r="2" spans="1:16" ht="23.25" customHeight="1">
      <c r="A2" s="82" t="s">
        <v>1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</row>
    <row r="3" spans="1:16" ht="2.4500000000000002" customHeight="1">
      <c r="A3" s="83"/>
      <c r="B3" s="74"/>
      <c r="C3" s="1"/>
      <c r="D3" s="83"/>
      <c r="E3" s="74"/>
      <c r="F3" s="1"/>
      <c r="G3" s="1"/>
      <c r="H3" s="83"/>
      <c r="I3" s="74"/>
      <c r="J3" s="74"/>
      <c r="K3" s="74"/>
      <c r="L3" s="83"/>
      <c r="M3" s="74"/>
      <c r="N3" s="74"/>
      <c r="O3" s="83"/>
      <c r="P3" s="74"/>
    </row>
    <row r="4" spans="1:16" ht="27.6" customHeight="1">
      <c r="A4" s="84" t="s">
        <v>17</v>
      </c>
      <c r="B4" s="74"/>
      <c r="C4" s="74"/>
      <c r="D4" s="74"/>
      <c r="E4" s="74"/>
      <c r="F4" s="74"/>
      <c r="G4" s="4"/>
      <c r="H4" s="73"/>
      <c r="I4" s="74"/>
      <c r="J4" s="74"/>
      <c r="K4" s="74"/>
      <c r="L4" s="84" t="s">
        <v>18</v>
      </c>
      <c r="M4" s="74"/>
      <c r="N4" s="74"/>
      <c r="O4" s="74"/>
      <c r="P4" s="74"/>
    </row>
    <row r="5" spans="1:16" ht="27.6" customHeight="1">
      <c r="A5" s="73" t="s">
        <v>19</v>
      </c>
      <c r="B5" s="74"/>
      <c r="C5" s="74"/>
      <c r="D5" s="74"/>
      <c r="E5" s="74"/>
      <c r="F5" s="28">
        <v>7.35</v>
      </c>
      <c r="G5" s="4"/>
      <c r="H5" s="73"/>
      <c r="I5" s="74"/>
      <c r="J5" s="74"/>
      <c r="K5" s="74"/>
      <c r="L5" s="73" t="s">
        <v>19</v>
      </c>
      <c r="M5" s="74"/>
      <c r="N5" s="74"/>
      <c r="O5" s="60">
        <v>13.85</v>
      </c>
      <c r="P5" s="61"/>
    </row>
    <row r="6" spans="1:16" ht="2.4500000000000002" customHeight="1">
      <c r="A6" s="73"/>
      <c r="B6" s="74"/>
      <c r="C6" s="4"/>
      <c r="D6" s="73"/>
      <c r="E6" s="74"/>
      <c r="F6" s="4"/>
      <c r="G6" s="4"/>
      <c r="H6" s="73"/>
      <c r="I6" s="74"/>
      <c r="J6" s="74"/>
      <c r="K6" s="74"/>
      <c r="L6" s="73"/>
      <c r="M6" s="74"/>
      <c r="N6" s="74"/>
      <c r="O6" s="73">
        <v>0.85</v>
      </c>
      <c r="P6" s="74"/>
    </row>
    <row r="7" spans="1:16" ht="20.65" customHeight="1">
      <c r="A7" s="73" t="s">
        <v>20</v>
      </c>
      <c r="B7" s="74"/>
      <c r="C7" s="74"/>
      <c r="D7" s="74"/>
      <c r="E7" s="74"/>
      <c r="F7" s="28">
        <v>1.47</v>
      </c>
      <c r="G7" s="4"/>
      <c r="H7" s="73"/>
      <c r="I7" s="74"/>
      <c r="J7" s="74"/>
      <c r="K7" s="74"/>
      <c r="L7" s="73"/>
      <c r="M7" s="74"/>
      <c r="N7" s="74"/>
      <c r="O7" s="73"/>
      <c r="P7" s="74"/>
    </row>
    <row r="8" spans="1:16" ht="2.4500000000000002" customHeight="1">
      <c r="A8" s="73"/>
      <c r="B8" s="74"/>
      <c r="C8" s="4"/>
      <c r="D8" s="73"/>
      <c r="E8" s="74"/>
      <c r="F8" s="4"/>
      <c r="G8" s="4"/>
      <c r="H8" s="73"/>
      <c r="I8" s="74"/>
      <c r="J8" s="74"/>
      <c r="K8" s="74"/>
      <c r="L8" s="73"/>
      <c r="M8" s="74"/>
      <c r="N8" s="4"/>
      <c r="O8" s="73"/>
      <c r="P8" s="74"/>
    </row>
    <row r="9" spans="1:16" ht="39.6" customHeight="1">
      <c r="A9" s="77" t="s">
        <v>21</v>
      </c>
      <c r="B9" s="74"/>
      <c r="C9" s="74"/>
      <c r="D9" s="74"/>
      <c r="E9" s="74"/>
      <c r="F9" s="73" t="s">
        <v>22</v>
      </c>
      <c r="G9" s="74"/>
      <c r="H9" s="74"/>
      <c r="I9" s="74"/>
      <c r="J9" s="74"/>
      <c r="K9" s="74"/>
      <c r="L9" s="74"/>
      <c r="M9" s="74"/>
      <c r="N9" s="74"/>
      <c r="O9" s="74"/>
      <c r="P9" s="74"/>
    </row>
    <row r="10" spans="1:16" ht="2.4500000000000002" customHeight="1">
      <c r="A10" s="77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</row>
    <row r="11" spans="1:16">
      <c r="A11" s="77" t="s">
        <v>23</v>
      </c>
      <c r="B11" s="74"/>
      <c r="C11" s="74"/>
      <c r="D11" s="75" t="s">
        <v>66</v>
      </c>
      <c r="E11" s="74"/>
      <c r="F11" s="74"/>
      <c r="G11" s="74"/>
      <c r="H11" s="74"/>
      <c r="I11" s="74"/>
      <c r="L11" s="76" t="s">
        <v>25</v>
      </c>
      <c r="M11" s="74"/>
      <c r="N11" s="74"/>
      <c r="O11" s="75">
        <v>1288</v>
      </c>
      <c r="P11" s="74"/>
    </row>
    <row r="12" spans="1:16">
      <c r="A12" s="74"/>
      <c r="B12" s="74"/>
      <c r="C12" s="74"/>
      <c r="L12" s="74"/>
      <c r="M12" s="74"/>
      <c r="N12" s="74"/>
      <c r="O12" s="74"/>
      <c r="P12" s="74"/>
    </row>
    <row r="13" spans="1:16" ht="2.4500000000000002" customHeight="1">
      <c r="A13" s="77"/>
      <c r="B13" s="74"/>
      <c r="C13" s="36"/>
      <c r="D13" s="73"/>
      <c r="E13" s="74"/>
      <c r="F13" s="4"/>
      <c r="G13" s="4"/>
      <c r="H13" s="73"/>
      <c r="I13" s="74"/>
      <c r="J13" s="74"/>
      <c r="K13" s="74"/>
      <c r="L13" s="81"/>
      <c r="M13" s="74"/>
      <c r="N13" s="37"/>
      <c r="O13" s="75"/>
      <c r="P13" s="74"/>
    </row>
    <row r="14" spans="1:16" ht="16.7" customHeight="1">
      <c r="A14" s="77" t="s">
        <v>26</v>
      </c>
      <c r="B14" s="74"/>
      <c r="C14" s="74"/>
      <c r="D14" s="76" t="s">
        <v>67</v>
      </c>
      <c r="E14" s="74"/>
      <c r="F14" s="75" t="s">
        <v>68</v>
      </c>
      <c r="G14" s="74"/>
      <c r="H14" s="74"/>
      <c r="I14" s="74"/>
      <c r="J14" s="74"/>
      <c r="K14" s="74"/>
      <c r="L14" s="76" t="s">
        <v>28</v>
      </c>
      <c r="M14" s="74"/>
      <c r="N14" s="74"/>
      <c r="O14" s="78">
        <f>SUM(O5*O11)</f>
        <v>17838.8</v>
      </c>
      <c r="P14" s="80"/>
    </row>
    <row r="15" spans="1:16" ht="2.4500000000000002" customHeight="1">
      <c r="A15" s="74"/>
      <c r="B15" s="74"/>
      <c r="C15" s="74"/>
      <c r="D15" s="74"/>
      <c r="E15" s="74"/>
      <c r="L15" s="74"/>
      <c r="M15" s="74"/>
      <c r="N15" s="74"/>
      <c r="O15" s="80"/>
      <c r="P15" s="80"/>
    </row>
    <row r="16" spans="1:16" ht="2.85" customHeight="1">
      <c r="A16" s="74"/>
      <c r="B16" s="74"/>
      <c r="C16" s="74"/>
      <c r="D16" s="74"/>
      <c r="E16" s="74"/>
      <c r="L16" s="74"/>
      <c r="M16" s="74"/>
      <c r="N16" s="74"/>
      <c r="O16" s="80"/>
      <c r="P16" s="80"/>
    </row>
    <row r="17" spans="1:16" ht="2.4500000000000002" customHeight="1">
      <c r="A17" s="77"/>
      <c r="B17" s="74"/>
      <c r="C17" s="36"/>
      <c r="D17" s="76"/>
      <c r="E17" s="74"/>
      <c r="F17" s="4"/>
      <c r="G17" s="4"/>
      <c r="H17" s="73"/>
      <c r="I17" s="74"/>
      <c r="J17" s="74"/>
      <c r="K17" s="74"/>
      <c r="L17" s="81"/>
      <c r="M17" s="74"/>
      <c r="N17" s="74"/>
      <c r="O17" s="75"/>
      <c r="P17" s="74"/>
    </row>
    <row r="18" spans="1:16" ht="16.7" customHeight="1">
      <c r="A18" s="77"/>
      <c r="B18" s="74"/>
      <c r="C18" s="74"/>
      <c r="D18" s="76" t="s">
        <v>69</v>
      </c>
      <c r="E18" s="74"/>
      <c r="F18" s="75" t="s">
        <v>70</v>
      </c>
      <c r="G18" s="74"/>
      <c r="H18" s="74"/>
      <c r="I18" s="74"/>
      <c r="J18" s="74"/>
      <c r="K18" s="74"/>
      <c r="L18" s="76" t="s">
        <v>30</v>
      </c>
      <c r="M18" s="74"/>
      <c r="N18" s="74"/>
      <c r="O18" s="78">
        <v>19290</v>
      </c>
      <c r="P18" s="79"/>
    </row>
    <row r="19" spans="1:16" ht="2.4500000000000002" customHeight="1">
      <c r="A19" s="74"/>
      <c r="B19" s="74"/>
      <c r="C19" s="74"/>
      <c r="D19" s="74"/>
      <c r="E19" s="74"/>
      <c r="L19" s="74"/>
      <c r="M19" s="74"/>
      <c r="N19" s="74"/>
      <c r="O19" s="79"/>
      <c r="P19" s="79"/>
    </row>
    <row r="20" spans="1:16" ht="9.75" customHeight="1">
      <c r="A20" s="74"/>
      <c r="B20" s="74"/>
      <c r="C20" s="74"/>
      <c r="D20" s="74"/>
      <c r="E20" s="74"/>
      <c r="L20" s="74"/>
      <c r="M20" s="74"/>
      <c r="N20" s="74"/>
      <c r="O20" s="79"/>
      <c r="P20" s="79"/>
    </row>
    <row r="21" spans="1:16" ht="7.15" customHeight="1">
      <c r="A21" s="77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</row>
    <row r="22" spans="1:16" ht="36.6" customHeight="1">
      <c r="B22" s="76" t="s">
        <v>31</v>
      </c>
      <c r="C22" s="74"/>
      <c r="D22" s="74"/>
      <c r="E22" s="76" t="s">
        <v>32</v>
      </c>
      <c r="F22" s="74"/>
      <c r="G22" s="74"/>
      <c r="H22" s="74"/>
      <c r="I22" s="76" t="s">
        <v>33</v>
      </c>
      <c r="J22" s="74"/>
      <c r="K22" s="76" t="s">
        <v>34</v>
      </c>
      <c r="L22" s="74"/>
      <c r="M22" s="76" t="s">
        <v>35</v>
      </c>
      <c r="N22" s="74"/>
      <c r="O22" s="74"/>
    </row>
    <row r="23" spans="1:16" ht="19.149999999999999" customHeight="1">
      <c r="B23" s="75" t="s">
        <v>71</v>
      </c>
      <c r="C23" s="74"/>
      <c r="D23" s="74"/>
      <c r="E23" s="75" t="s">
        <v>72</v>
      </c>
      <c r="F23" s="74"/>
      <c r="G23" s="74"/>
      <c r="H23" s="74"/>
      <c r="I23" s="75">
        <v>75</v>
      </c>
      <c r="J23" s="74"/>
      <c r="K23" s="60">
        <f>SUM(I23*F5)</f>
        <v>551.25</v>
      </c>
      <c r="L23" s="70"/>
      <c r="M23" s="60">
        <f>SUM(I23*O5)</f>
        <v>1038.75</v>
      </c>
      <c r="N23" s="70"/>
      <c r="O23" s="70"/>
    </row>
    <row r="24" spans="1:16" ht="19.149999999999999" customHeight="1">
      <c r="B24" s="75" t="s">
        <v>73</v>
      </c>
      <c r="C24" s="74"/>
      <c r="D24" s="74"/>
      <c r="E24" s="75" t="s">
        <v>74</v>
      </c>
      <c r="F24" s="74"/>
      <c r="G24" s="74"/>
      <c r="H24" s="74"/>
      <c r="I24" s="75">
        <v>60</v>
      </c>
      <c r="J24" s="74"/>
      <c r="K24" s="60">
        <f>SUM(I24*F5)</f>
        <v>441</v>
      </c>
      <c r="L24" s="70"/>
      <c r="M24" s="60">
        <f>SUM(I24*O5)</f>
        <v>831</v>
      </c>
      <c r="N24" s="70"/>
      <c r="O24" s="70"/>
    </row>
    <row r="25" spans="1:16" ht="19.149999999999999" customHeight="1">
      <c r="B25" s="75" t="s">
        <v>75</v>
      </c>
      <c r="C25" s="74"/>
      <c r="D25" s="74"/>
      <c r="E25" s="75" t="s">
        <v>76</v>
      </c>
      <c r="F25" s="74"/>
      <c r="G25" s="74"/>
      <c r="H25" s="74"/>
      <c r="I25" s="75">
        <v>73</v>
      </c>
      <c r="J25" s="74"/>
      <c r="K25" s="60">
        <f>SUM(I25*F5)</f>
        <v>536.54999999999995</v>
      </c>
      <c r="L25" s="70"/>
      <c r="M25" s="60">
        <f>SUM(I25*O5)</f>
        <v>1011.05</v>
      </c>
      <c r="N25" s="70"/>
      <c r="O25" s="70"/>
    </row>
    <row r="26" spans="1:16" ht="19.149999999999999" customHeight="1">
      <c r="B26" s="75" t="s">
        <v>77</v>
      </c>
      <c r="C26" s="74"/>
      <c r="D26" s="74"/>
      <c r="E26" s="75" t="s">
        <v>78</v>
      </c>
      <c r="F26" s="74"/>
      <c r="G26" s="74"/>
      <c r="H26" s="74"/>
      <c r="I26" s="75">
        <v>110</v>
      </c>
      <c r="J26" s="74"/>
      <c r="K26" s="60">
        <f>SUM(I26*F5)</f>
        <v>808.5</v>
      </c>
      <c r="L26" s="70"/>
      <c r="M26" s="60">
        <f>SUM(I26*O5)</f>
        <v>1523.5</v>
      </c>
      <c r="N26" s="70"/>
      <c r="O26" s="70"/>
    </row>
    <row r="27" spans="1:16" ht="19.149999999999999" customHeight="1">
      <c r="B27" s="75" t="s">
        <v>79</v>
      </c>
      <c r="C27" s="74"/>
      <c r="D27" s="74"/>
      <c r="E27" s="75" t="s">
        <v>80</v>
      </c>
      <c r="F27" s="74"/>
      <c r="G27" s="74"/>
      <c r="H27" s="74"/>
      <c r="I27" s="75">
        <v>200</v>
      </c>
      <c r="J27" s="74"/>
      <c r="K27" s="60">
        <f>SUM(I27*F5)</f>
        <v>1470</v>
      </c>
      <c r="L27" s="70"/>
      <c r="M27" s="60">
        <f>SUM(I27*O5)</f>
        <v>2770</v>
      </c>
      <c r="N27" s="70"/>
      <c r="O27" s="70"/>
    </row>
    <row r="28" spans="1:16" ht="19.149999999999999" customHeight="1">
      <c r="B28" s="75" t="s">
        <v>81</v>
      </c>
      <c r="C28" s="74"/>
      <c r="D28" s="74"/>
      <c r="E28" s="75" t="s">
        <v>82</v>
      </c>
      <c r="F28" s="74"/>
      <c r="G28" s="74"/>
      <c r="H28" s="74"/>
      <c r="I28" s="75">
        <v>60</v>
      </c>
      <c r="J28" s="74"/>
      <c r="K28" s="60">
        <f>SUM(I28*F5)</f>
        <v>441</v>
      </c>
      <c r="L28" s="70"/>
      <c r="M28" s="60">
        <f>SUM(I28*O5)</f>
        <v>831</v>
      </c>
      <c r="N28" s="70"/>
      <c r="O28" s="70"/>
    </row>
    <row r="29" spans="1:16" ht="19.149999999999999" customHeight="1">
      <c r="B29" s="75" t="s">
        <v>83</v>
      </c>
      <c r="C29" s="74"/>
      <c r="D29" s="74"/>
      <c r="E29" s="75" t="s">
        <v>84</v>
      </c>
      <c r="F29" s="74"/>
      <c r="G29" s="74"/>
      <c r="H29" s="74"/>
      <c r="I29" s="75">
        <v>65</v>
      </c>
      <c r="J29" s="74"/>
      <c r="K29" s="60">
        <f>SUM(I29*F5)</f>
        <v>477.75</v>
      </c>
      <c r="L29" s="70"/>
      <c r="M29" s="60">
        <f>SUM(I29*O5)</f>
        <v>900.25</v>
      </c>
      <c r="N29" s="70"/>
      <c r="O29" s="70"/>
    </row>
    <row r="30" spans="1:16" ht="19.149999999999999" customHeight="1">
      <c r="B30" s="75" t="s">
        <v>85</v>
      </c>
      <c r="C30" s="74"/>
      <c r="D30" s="74"/>
      <c r="E30" s="75" t="s">
        <v>86</v>
      </c>
      <c r="F30" s="74"/>
      <c r="G30" s="74"/>
      <c r="H30" s="74"/>
      <c r="I30" s="75">
        <v>55</v>
      </c>
      <c r="J30" s="74"/>
      <c r="K30" s="60">
        <f>SUM(I30*F5)</f>
        <v>404.25</v>
      </c>
      <c r="L30" s="70"/>
      <c r="M30" s="60">
        <f>SUM(I30*O5)</f>
        <v>761.75</v>
      </c>
      <c r="N30" s="70"/>
      <c r="O30" s="70"/>
    </row>
    <row r="31" spans="1:16" ht="19.149999999999999" customHeight="1">
      <c r="B31" s="75" t="s">
        <v>64</v>
      </c>
      <c r="C31" s="74"/>
      <c r="D31" s="74"/>
      <c r="E31" s="75" t="s">
        <v>65</v>
      </c>
      <c r="F31" s="74"/>
      <c r="G31" s="74"/>
      <c r="H31" s="74"/>
      <c r="I31" s="75">
        <v>60</v>
      </c>
      <c r="J31" s="74"/>
      <c r="K31" s="60">
        <f>SUM(I31*F5)</f>
        <v>441</v>
      </c>
      <c r="L31" s="70"/>
      <c r="M31" s="60">
        <f>SUM(I31*O5)</f>
        <v>831</v>
      </c>
      <c r="N31" s="70"/>
      <c r="O31" s="70"/>
    </row>
    <row r="32" spans="1:16" ht="19.149999999999999" customHeight="1">
      <c r="B32" s="75" t="s">
        <v>87</v>
      </c>
      <c r="C32" s="74"/>
      <c r="D32" s="74"/>
      <c r="E32" s="75" t="s">
        <v>88</v>
      </c>
      <c r="F32" s="74"/>
      <c r="G32" s="74"/>
      <c r="H32" s="74"/>
      <c r="I32" s="75">
        <v>80</v>
      </c>
      <c r="J32" s="74"/>
      <c r="K32" s="60">
        <f>SUM(I32*F5)</f>
        <v>588</v>
      </c>
      <c r="L32" s="70"/>
      <c r="M32" s="60">
        <f>SUM(I32*O5)</f>
        <v>1108</v>
      </c>
      <c r="N32" s="70"/>
      <c r="O32" s="70"/>
    </row>
    <row r="33" spans="1:16" ht="19.149999999999999" customHeight="1">
      <c r="B33" s="75" t="s">
        <v>89</v>
      </c>
      <c r="C33" s="74"/>
      <c r="D33" s="74"/>
      <c r="E33" s="75" t="s">
        <v>90</v>
      </c>
      <c r="F33" s="74"/>
      <c r="G33" s="74"/>
      <c r="H33" s="74"/>
      <c r="I33" s="75">
        <v>180</v>
      </c>
      <c r="J33" s="74"/>
      <c r="K33" s="60">
        <f>SUM(I33*F5)</f>
        <v>1323</v>
      </c>
      <c r="L33" s="70"/>
      <c r="M33" s="60">
        <f>SUM(I33*O5)</f>
        <v>2493</v>
      </c>
      <c r="N33" s="70"/>
      <c r="O33" s="70"/>
    </row>
    <row r="34" spans="1:16" ht="19.149999999999999" customHeight="1">
      <c r="B34" s="75" t="s">
        <v>91</v>
      </c>
      <c r="C34" s="74"/>
      <c r="D34" s="74"/>
      <c r="E34" s="75" t="s">
        <v>92</v>
      </c>
      <c r="F34" s="74"/>
      <c r="G34" s="74"/>
      <c r="H34" s="74"/>
      <c r="I34" s="75">
        <v>120</v>
      </c>
      <c r="J34" s="74"/>
      <c r="K34" s="60">
        <f>SUM(I34*F5)</f>
        <v>882</v>
      </c>
      <c r="L34" s="70"/>
      <c r="M34" s="60">
        <f>SUM(I34*O5)</f>
        <v>1662</v>
      </c>
      <c r="N34" s="70"/>
      <c r="O34" s="70"/>
    </row>
    <row r="35" spans="1:16" ht="19.149999999999999" customHeight="1">
      <c r="B35" s="75" t="s">
        <v>93</v>
      </c>
      <c r="C35" s="74"/>
      <c r="D35" s="74"/>
      <c r="E35" s="75" t="s">
        <v>94</v>
      </c>
      <c r="F35" s="74"/>
      <c r="G35" s="74"/>
      <c r="H35" s="74"/>
      <c r="I35" s="75">
        <v>40</v>
      </c>
      <c r="J35" s="74"/>
      <c r="K35" s="60">
        <f>SUM(I35*F5)</f>
        <v>294</v>
      </c>
      <c r="L35" s="70"/>
      <c r="M35" s="60">
        <f>SUM(I35*O5)</f>
        <v>554</v>
      </c>
      <c r="N35" s="70"/>
      <c r="O35" s="70"/>
    </row>
    <row r="36" spans="1:16" ht="19.149999999999999" customHeight="1">
      <c r="B36" s="75" t="s">
        <v>95</v>
      </c>
      <c r="C36" s="74"/>
      <c r="D36" s="74"/>
      <c r="E36" s="75" t="s">
        <v>96</v>
      </c>
      <c r="F36" s="74"/>
      <c r="G36" s="74"/>
      <c r="H36" s="74"/>
      <c r="I36" s="75">
        <v>40</v>
      </c>
      <c r="J36" s="74"/>
      <c r="K36" s="60">
        <f>SUM(I36*F5)</f>
        <v>294</v>
      </c>
      <c r="L36" s="70"/>
      <c r="M36" s="60">
        <f>SUM(I36*O5)</f>
        <v>554</v>
      </c>
      <c r="N36" s="70"/>
      <c r="O36" s="70"/>
    </row>
    <row r="37" spans="1:16" ht="19.149999999999999" customHeight="1">
      <c r="B37" s="75" t="s">
        <v>97</v>
      </c>
      <c r="C37" s="74"/>
      <c r="D37" s="74"/>
      <c r="E37" s="75" t="s">
        <v>98</v>
      </c>
      <c r="F37" s="74"/>
      <c r="G37" s="74"/>
      <c r="H37" s="74"/>
      <c r="I37" s="75">
        <v>70</v>
      </c>
      <c r="J37" s="74"/>
      <c r="K37" s="60">
        <f>SUM(I37*F5)</f>
        <v>514.5</v>
      </c>
      <c r="L37" s="70"/>
      <c r="M37" s="60">
        <f>SUM(I37*O5)</f>
        <v>969.5</v>
      </c>
      <c r="N37" s="70"/>
      <c r="O37" s="70"/>
    </row>
    <row r="38" spans="1:16" ht="2.4500000000000002" customHeight="1">
      <c r="A38" s="73"/>
      <c r="B38" s="74"/>
      <c r="C38" s="4"/>
      <c r="D38" s="73"/>
      <c r="E38" s="74"/>
      <c r="F38" s="4"/>
      <c r="G38" s="4"/>
      <c r="H38" s="73"/>
      <c r="I38" s="74"/>
      <c r="J38" s="74"/>
      <c r="K38" s="74"/>
      <c r="L38" s="73"/>
      <c r="M38" s="74"/>
      <c r="N38" s="74"/>
      <c r="O38" s="73"/>
      <c r="P38" s="74"/>
    </row>
  </sheetData>
  <mergeCells count="140">
    <mergeCell ref="A2:P2"/>
    <mergeCell ref="A3:B3"/>
    <mergeCell ref="D3:E3"/>
    <mergeCell ref="H3:K3"/>
    <mergeCell ref="L3:N3"/>
    <mergeCell ref="O3:P3"/>
    <mergeCell ref="A4:F4"/>
    <mergeCell ref="H4:K4"/>
    <mergeCell ref="L4:P4"/>
    <mergeCell ref="A5:E5"/>
    <mergeCell ref="H5:K5"/>
    <mergeCell ref="L5:N5"/>
    <mergeCell ref="O5:P5"/>
    <mergeCell ref="A6:B6"/>
    <mergeCell ref="D6:E6"/>
    <mergeCell ref="H6:K6"/>
    <mergeCell ref="L6:N6"/>
    <mergeCell ref="O6:P6"/>
    <mergeCell ref="A7:E7"/>
    <mergeCell ref="H7:K7"/>
    <mergeCell ref="L7:N7"/>
    <mergeCell ref="O7:P7"/>
    <mergeCell ref="O13:P13"/>
    <mergeCell ref="A8:B8"/>
    <mergeCell ref="D8:E8"/>
    <mergeCell ref="H8:K8"/>
    <mergeCell ref="L8:M8"/>
    <mergeCell ref="O8:P8"/>
    <mergeCell ref="A9:E9"/>
    <mergeCell ref="F9:P9"/>
    <mergeCell ref="A10:P10"/>
    <mergeCell ref="A11:C12"/>
    <mergeCell ref="D11:I11"/>
    <mergeCell ref="L11:N12"/>
    <mergeCell ref="O11:P12"/>
    <mergeCell ref="A13:B13"/>
    <mergeCell ref="D13:E13"/>
    <mergeCell ref="H13:K13"/>
    <mergeCell ref="L13:M13"/>
    <mergeCell ref="A18:C20"/>
    <mergeCell ref="D18:E20"/>
    <mergeCell ref="F18:K18"/>
    <mergeCell ref="L18:N20"/>
    <mergeCell ref="O18:P20"/>
    <mergeCell ref="A21:P21"/>
    <mergeCell ref="A14:C16"/>
    <mergeCell ref="D14:E16"/>
    <mergeCell ref="F14:K14"/>
    <mergeCell ref="L14:N16"/>
    <mergeCell ref="O14:P16"/>
    <mergeCell ref="A17:B17"/>
    <mergeCell ref="D17:E17"/>
    <mergeCell ref="H17:K17"/>
    <mergeCell ref="L17:N17"/>
    <mergeCell ref="O17:P17"/>
    <mergeCell ref="B22:D22"/>
    <mergeCell ref="E22:H22"/>
    <mergeCell ref="I22:J22"/>
    <mergeCell ref="K22:L22"/>
    <mergeCell ref="M22:O22"/>
    <mergeCell ref="B23:D23"/>
    <mergeCell ref="E23:H23"/>
    <mergeCell ref="I23:J23"/>
    <mergeCell ref="K23:L23"/>
    <mergeCell ref="M23:O23"/>
    <mergeCell ref="B24:D24"/>
    <mergeCell ref="E24:H24"/>
    <mergeCell ref="I24:J24"/>
    <mergeCell ref="K24:L24"/>
    <mergeCell ref="M24:O24"/>
    <mergeCell ref="B25:D25"/>
    <mergeCell ref="E25:H25"/>
    <mergeCell ref="I25:J25"/>
    <mergeCell ref="K25:L25"/>
    <mergeCell ref="M25:O25"/>
    <mergeCell ref="B26:D26"/>
    <mergeCell ref="E26:H26"/>
    <mergeCell ref="I26:J26"/>
    <mergeCell ref="K26:L26"/>
    <mergeCell ref="M26:O26"/>
    <mergeCell ref="B27:D27"/>
    <mergeCell ref="E27:H27"/>
    <mergeCell ref="I27:J27"/>
    <mergeCell ref="K27:L27"/>
    <mergeCell ref="M27:O27"/>
    <mergeCell ref="B28:D28"/>
    <mergeCell ref="E28:H28"/>
    <mergeCell ref="I28:J28"/>
    <mergeCell ref="K28:L28"/>
    <mergeCell ref="M28:O28"/>
    <mergeCell ref="B29:D29"/>
    <mergeCell ref="E29:H29"/>
    <mergeCell ref="I29:J29"/>
    <mergeCell ref="K29:L29"/>
    <mergeCell ref="M29:O29"/>
    <mergeCell ref="B30:D30"/>
    <mergeCell ref="E30:H30"/>
    <mergeCell ref="I30:J30"/>
    <mergeCell ref="K30:L30"/>
    <mergeCell ref="M30:O30"/>
    <mergeCell ref="B31:D31"/>
    <mergeCell ref="E31:H31"/>
    <mergeCell ref="I31:J31"/>
    <mergeCell ref="K31:L31"/>
    <mergeCell ref="M31:O31"/>
    <mergeCell ref="B32:D32"/>
    <mergeCell ref="E32:H32"/>
    <mergeCell ref="I32:J32"/>
    <mergeCell ref="K32:L32"/>
    <mergeCell ref="M32:O32"/>
    <mergeCell ref="B33:D33"/>
    <mergeCell ref="E33:H33"/>
    <mergeCell ref="I33:J33"/>
    <mergeCell ref="K33:L33"/>
    <mergeCell ref="M33:O33"/>
    <mergeCell ref="B34:D34"/>
    <mergeCell ref="E34:H34"/>
    <mergeCell ref="I34:J34"/>
    <mergeCell ref="K34:L34"/>
    <mergeCell ref="M34:O34"/>
    <mergeCell ref="B35:D35"/>
    <mergeCell ref="E35:H35"/>
    <mergeCell ref="I35:J35"/>
    <mergeCell ref="K35:L35"/>
    <mergeCell ref="M35:O35"/>
    <mergeCell ref="A38:B38"/>
    <mergeCell ref="D38:E38"/>
    <mergeCell ref="H38:K38"/>
    <mergeCell ref="L38:N38"/>
    <mergeCell ref="O38:P38"/>
    <mergeCell ref="B36:D36"/>
    <mergeCell ref="E36:H36"/>
    <mergeCell ref="I36:J36"/>
    <mergeCell ref="K36:L36"/>
    <mergeCell ref="M36:O36"/>
    <mergeCell ref="B37:D37"/>
    <mergeCell ref="E37:H37"/>
    <mergeCell ref="I37:J37"/>
    <mergeCell ref="K37:L37"/>
    <mergeCell ref="M37:O37"/>
  </mergeCells>
  <pageMargins left="0.59055118110236227" right="3.937007874015748E-2" top="0.19685039370078741" bottom="0.19685039370078741" header="0.19685039370078741" footer="0.19685039370078741"/>
  <pageSetup paperSize="9" orientation="landscape" horizontalDpi="1200" verticalDpi="1200" r:id="rId1"/>
  <headerFooter alignWithMargins="0">
    <oddFooter>&amp;L&amp;C&amp;R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DDFBC-283E-4A1F-9364-7A8BB806534B}">
  <dimension ref="A1:P44"/>
  <sheetViews>
    <sheetView showGridLines="0" workbookViewId="0">
      <pane ySplit="1" topLeftCell="A2" activePane="bottomLeft" state="frozenSplit"/>
      <selection pane="bottomLeft" activeCell="E53" sqref="E53"/>
    </sheetView>
  </sheetViews>
  <sheetFormatPr defaultRowHeight="12.75"/>
  <cols>
    <col min="1" max="1" width="0.140625" customWidth="1"/>
    <col min="2" max="2" width="17.28515625" customWidth="1"/>
    <col min="3" max="3" width="1" customWidth="1"/>
    <col min="4" max="4" width="0.140625" customWidth="1"/>
    <col min="5" max="5" width="12.7109375" customWidth="1"/>
    <col min="6" max="6" width="14.7109375" customWidth="1"/>
    <col min="7" max="7" width="7.140625" customWidth="1"/>
    <col min="8" max="8" width="8" customWidth="1"/>
    <col min="9" max="9" width="8.140625" customWidth="1"/>
    <col min="10" max="10" width="5.7109375" customWidth="1"/>
    <col min="11" max="11" width="7.140625" customWidth="1"/>
    <col min="12" max="12" width="13.28515625" customWidth="1"/>
    <col min="13" max="13" width="6.85546875" customWidth="1"/>
    <col min="14" max="14" width="0.42578125" customWidth="1"/>
    <col min="15" max="15" width="11" customWidth="1"/>
    <col min="16" max="16" width="15.28515625" customWidth="1"/>
    <col min="17" max="17" width="19.140625" customWidth="1"/>
  </cols>
  <sheetData>
    <row r="1" spans="1:16" ht="0.75" customHeight="1"/>
    <row r="2" spans="1:16" ht="23.25" customHeight="1">
      <c r="A2" s="62" t="s">
        <v>752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</row>
    <row r="3" spans="1:16" ht="2.4500000000000002" customHeight="1">
      <c r="A3" s="63"/>
      <c r="B3" s="58"/>
      <c r="C3" s="33"/>
      <c r="D3" s="63"/>
      <c r="E3" s="58"/>
      <c r="F3" s="33"/>
      <c r="G3" s="33"/>
      <c r="H3" s="63"/>
      <c r="I3" s="58"/>
      <c r="J3" s="58"/>
      <c r="K3" s="58"/>
      <c r="L3" s="63"/>
      <c r="M3" s="58"/>
      <c r="N3" s="58"/>
      <c r="O3" s="63"/>
      <c r="P3" s="58"/>
    </row>
    <row r="4" spans="1:16" ht="27.6" customHeight="1">
      <c r="A4" s="57" t="s">
        <v>17</v>
      </c>
      <c r="B4" s="58"/>
      <c r="C4" s="58"/>
      <c r="D4" s="58"/>
      <c r="E4" s="58"/>
      <c r="F4" s="58"/>
      <c r="G4" s="2"/>
      <c r="H4" s="59"/>
      <c r="I4" s="58"/>
      <c r="J4" s="58"/>
      <c r="K4" s="58"/>
      <c r="L4" s="57" t="s">
        <v>18</v>
      </c>
      <c r="M4" s="58"/>
      <c r="N4" s="58"/>
      <c r="O4" s="58"/>
      <c r="P4" s="58"/>
    </row>
    <row r="5" spans="1:16" ht="27.6" customHeight="1">
      <c r="A5" s="59" t="s">
        <v>19</v>
      </c>
      <c r="B5" s="58"/>
      <c r="C5" s="58"/>
      <c r="D5" s="58"/>
      <c r="E5" s="58"/>
      <c r="F5" s="28">
        <v>7.5</v>
      </c>
      <c r="G5" s="2"/>
      <c r="H5" s="59"/>
      <c r="I5" s="58"/>
      <c r="J5" s="58"/>
      <c r="K5" s="58"/>
      <c r="L5" s="59" t="s">
        <v>19</v>
      </c>
      <c r="M5" s="58"/>
      <c r="N5" s="58"/>
      <c r="O5" s="60">
        <v>14</v>
      </c>
      <c r="P5" s="61"/>
    </row>
    <row r="6" spans="1:16" ht="2.4500000000000002" customHeight="1">
      <c r="A6" s="59"/>
      <c r="B6" s="58"/>
      <c r="C6" s="2"/>
      <c r="D6" s="59"/>
      <c r="E6" s="58"/>
      <c r="F6" s="2"/>
      <c r="G6" s="2"/>
      <c r="H6" s="59"/>
      <c r="I6" s="58"/>
      <c r="J6" s="58"/>
      <c r="K6" s="58"/>
      <c r="L6" s="59"/>
      <c r="M6" s="58"/>
      <c r="N6" s="58"/>
      <c r="O6" s="59"/>
      <c r="P6" s="58"/>
    </row>
    <row r="7" spans="1:16" ht="20.65" customHeight="1">
      <c r="A7" s="59" t="s">
        <v>20</v>
      </c>
      <c r="B7" s="58"/>
      <c r="C7" s="58"/>
      <c r="D7" s="58"/>
      <c r="E7" s="58"/>
      <c r="F7" s="28">
        <v>1.5</v>
      </c>
      <c r="G7" s="2"/>
      <c r="H7" s="59"/>
      <c r="I7" s="58"/>
      <c r="J7" s="58"/>
      <c r="K7" s="58"/>
      <c r="L7" s="59"/>
      <c r="M7" s="58"/>
      <c r="N7" s="58"/>
      <c r="O7" s="59"/>
      <c r="P7" s="58"/>
    </row>
    <row r="8" spans="1:16" ht="2.4500000000000002" customHeight="1">
      <c r="A8" s="59"/>
      <c r="B8" s="58"/>
      <c r="C8" s="2"/>
      <c r="D8" s="59"/>
      <c r="E8" s="58"/>
      <c r="F8" s="2"/>
      <c r="G8" s="2"/>
      <c r="H8" s="59"/>
      <c r="I8" s="58"/>
      <c r="J8" s="58"/>
      <c r="K8" s="58"/>
      <c r="L8" s="59"/>
      <c r="M8" s="58"/>
      <c r="N8" s="2"/>
      <c r="O8" s="59"/>
      <c r="P8" s="58"/>
    </row>
    <row r="9" spans="1:16" ht="39.6" customHeight="1">
      <c r="A9" s="64" t="s">
        <v>21</v>
      </c>
      <c r="B9" s="58"/>
      <c r="C9" s="58"/>
      <c r="D9" s="58"/>
      <c r="E9" s="58"/>
      <c r="F9" s="65" t="s">
        <v>99</v>
      </c>
      <c r="G9" s="58"/>
      <c r="H9" s="58"/>
      <c r="I9" s="58"/>
      <c r="J9" s="58"/>
      <c r="K9" s="58"/>
      <c r="L9" s="58"/>
      <c r="M9" s="58"/>
      <c r="N9" s="58"/>
      <c r="O9" s="58"/>
      <c r="P9" s="58"/>
    </row>
    <row r="10" spans="1:16" ht="2.4500000000000002" customHeight="1">
      <c r="A10" s="64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</row>
    <row r="11" spans="1:16">
      <c r="A11" s="64" t="s">
        <v>23</v>
      </c>
      <c r="B11" s="58"/>
      <c r="C11" s="58"/>
      <c r="D11" s="67" t="s">
        <v>100</v>
      </c>
      <c r="E11" s="58"/>
      <c r="F11" s="58"/>
      <c r="G11" s="58"/>
      <c r="H11" s="58"/>
      <c r="I11" s="58"/>
      <c r="L11" s="66" t="s">
        <v>25</v>
      </c>
      <c r="M11" s="58"/>
      <c r="N11" s="58"/>
      <c r="O11" s="67">
        <v>1565</v>
      </c>
      <c r="P11" s="58"/>
    </row>
    <row r="12" spans="1:16">
      <c r="A12" s="58"/>
      <c r="B12" s="58"/>
      <c r="C12" s="58"/>
      <c r="L12" s="58"/>
      <c r="M12" s="58"/>
      <c r="N12" s="58"/>
      <c r="O12" s="58"/>
      <c r="P12" s="58"/>
    </row>
    <row r="13" spans="1:16" ht="2.4500000000000002" customHeight="1">
      <c r="A13" s="64"/>
      <c r="B13" s="58"/>
      <c r="C13" s="5"/>
      <c r="D13" s="59"/>
      <c r="E13" s="58"/>
      <c r="F13" s="2"/>
      <c r="G13" s="2"/>
      <c r="H13" s="59"/>
      <c r="I13" s="58"/>
      <c r="J13" s="58"/>
      <c r="K13" s="58"/>
      <c r="L13" s="68"/>
      <c r="M13" s="58"/>
      <c r="N13" s="6"/>
      <c r="O13" s="67"/>
      <c r="P13" s="58"/>
    </row>
    <row r="14" spans="1:16" ht="16.7" customHeight="1">
      <c r="A14" s="64" t="s">
        <v>26</v>
      </c>
      <c r="B14" s="58"/>
      <c r="C14" s="58"/>
      <c r="D14" s="66" t="s">
        <v>67</v>
      </c>
      <c r="E14" s="58"/>
      <c r="F14" s="67" t="s">
        <v>101</v>
      </c>
      <c r="G14" s="58"/>
      <c r="H14" s="58"/>
      <c r="I14" s="58"/>
      <c r="J14" s="58"/>
      <c r="K14" s="58"/>
      <c r="L14" s="66" t="s">
        <v>28</v>
      </c>
      <c r="M14" s="58"/>
      <c r="N14" s="58"/>
      <c r="O14" s="60">
        <v>21910</v>
      </c>
      <c r="P14" s="70"/>
    </row>
    <row r="15" spans="1:16" ht="2.4500000000000002" customHeight="1">
      <c r="A15" s="58"/>
      <c r="B15" s="58"/>
      <c r="C15" s="58"/>
      <c r="D15" s="58"/>
      <c r="E15" s="58"/>
      <c r="L15" s="58"/>
      <c r="M15" s="58"/>
      <c r="N15" s="58"/>
      <c r="O15" s="70"/>
      <c r="P15" s="70"/>
    </row>
    <row r="16" spans="1:16" ht="2.85" customHeight="1">
      <c r="A16" s="58"/>
      <c r="B16" s="58"/>
      <c r="C16" s="58"/>
      <c r="D16" s="58"/>
      <c r="E16" s="58"/>
      <c r="L16" s="58"/>
      <c r="M16" s="58"/>
      <c r="N16" s="58"/>
      <c r="O16" s="70"/>
      <c r="P16" s="70"/>
    </row>
    <row r="17" spans="1:16" ht="2.4500000000000002" customHeight="1">
      <c r="A17" s="64"/>
      <c r="B17" s="58"/>
      <c r="C17" s="5"/>
      <c r="D17" s="66"/>
      <c r="E17" s="58"/>
      <c r="F17" s="2"/>
      <c r="G17" s="2"/>
      <c r="H17" s="59"/>
      <c r="I17" s="58"/>
      <c r="J17" s="58"/>
      <c r="K17" s="58"/>
      <c r="L17" s="68"/>
      <c r="M17" s="58"/>
      <c r="N17" s="58"/>
      <c r="O17" s="67"/>
      <c r="P17" s="58"/>
    </row>
    <row r="18" spans="1:16" ht="16.7" customHeight="1">
      <c r="A18" s="64"/>
      <c r="B18" s="58"/>
      <c r="C18" s="58"/>
      <c r="D18" s="66" t="s">
        <v>69</v>
      </c>
      <c r="E18" s="58"/>
      <c r="F18" s="67" t="s">
        <v>70</v>
      </c>
      <c r="G18" s="58"/>
      <c r="H18" s="58"/>
      <c r="I18" s="58"/>
      <c r="J18" s="58"/>
      <c r="K18" s="58"/>
      <c r="L18" s="66" t="s">
        <v>30</v>
      </c>
      <c r="M18" s="58"/>
      <c r="N18" s="58"/>
      <c r="O18" s="71">
        <v>12858</v>
      </c>
      <c r="P18" s="72"/>
    </row>
    <row r="19" spans="1:16" ht="2.4500000000000002" customHeight="1">
      <c r="A19" s="58"/>
      <c r="B19" s="58"/>
      <c r="C19" s="58"/>
      <c r="D19" s="58"/>
      <c r="E19" s="58"/>
      <c r="L19" s="58"/>
      <c r="M19" s="58"/>
      <c r="N19" s="58"/>
      <c r="O19" s="72"/>
      <c r="P19" s="72"/>
    </row>
    <row r="20" spans="1:16" ht="9.75" customHeight="1">
      <c r="A20" s="58"/>
      <c r="B20" s="58"/>
      <c r="C20" s="58"/>
      <c r="D20" s="58"/>
      <c r="E20" s="58"/>
      <c r="L20" s="58"/>
      <c r="M20" s="58"/>
      <c r="N20" s="58"/>
      <c r="O20" s="72"/>
      <c r="P20" s="72"/>
    </row>
    <row r="21" spans="1:16" ht="7.15" customHeight="1">
      <c r="A21" s="64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</row>
    <row r="22" spans="1:16" ht="36.6" customHeight="1">
      <c r="B22" s="66" t="s">
        <v>31</v>
      </c>
      <c r="C22" s="58"/>
      <c r="D22" s="58"/>
      <c r="E22" s="66" t="s">
        <v>32</v>
      </c>
      <c r="F22" s="58"/>
      <c r="G22" s="58"/>
      <c r="H22" s="58"/>
      <c r="I22" s="66" t="s">
        <v>33</v>
      </c>
      <c r="J22" s="58"/>
      <c r="K22" s="66" t="s">
        <v>34</v>
      </c>
      <c r="L22" s="58"/>
      <c r="M22" s="66" t="s">
        <v>35</v>
      </c>
      <c r="N22" s="58"/>
      <c r="O22" s="58"/>
    </row>
    <row r="23" spans="1:16" ht="23.25" customHeight="1">
      <c r="B23" s="67" t="s">
        <v>102</v>
      </c>
      <c r="C23" s="58"/>
      <c r="D23" s="58"/>
      <c r="E23" s="67" t="s">
        <v>103</v>
      </c>
      <c r="F23" s="58"/>
      <c r="G23" s="58"/>
      <c r="H23" s="58"/>
      <c r="I23" s="67">
        <v>100</v>
      </c>
      <c r="J23" s="58"/>
      <c r="K23" s="60">
        <f>SUM(I23*F5)</f>
        <v>750</v>
      </c>
      <c r="L23" s="70"/>
      <c r="M23" s="63"/>
      <c r="N23" s="58"/>
      <c r="O23" s="58"/>
      <c r="P23" s="34">
        <f>SUM(I23*O5)</f>
        <v>1400</v>
      </c>
    </row>
    <row r="24" spans="1:16" ht="19.149999999999999" customHeight="1">
      <c r="B24" s="67" t="s">
        <v>104</v>
      </c>
      <c r="C24" s="58"/>
      <c r="D24" s="58"/>
      <c r="E24" s="67" t="s">
        <v>105</v>
      </c>
      <c r="F24" s="58"/>
      <c r="G24" s="58"/>
      <c r="H24" s="58"/>
      <c r="I24" s="67">
        <v>80</v>
      </c>
      <c r="J24" s="58"/>
      <c r="K24" s="60">
        <f>SUM(I24*F5)</f>
        <v>600</v>
      </c>
      <c r="L24" s="70"/>
      <c r="M24" s="63"/>
      <c r="N24" s="58"/>
      <c r="O24" s="58"/>
      <c r="P24" s="34">
        <f>SUM(I24*O5)</f>
        <v>1120</v>
      </c>
    </row>
    <row r="25" spans="1:16" ht="19.149999999999999" customHeight="1">
      <c r="B25" s="67" t="s">
        <v>106</v>
      </c>
      <c r="C25" s="58"/>
      <c r="D25" s="58"/>
      <c r="E25" s="67" t="s">
        <v>107</v>
      </c>
      <c r="F25" s="58"/>
      <c r="G25" s="58"/>
      <c r="H25" s="58"/>
      <c r="I25" s="67">
        <v>100</v>
      </c>
      <c r="J25" s="58"/>
      <c r="K25" s="60">
        <f>SUM(I25*F5)</f>
        <v>750</v>
      </c>
      <c r="L25" s="70"/>
      <c r="M25" s="63"/>
      <c r="N25" s="58"/>
      <c r="O25" s="58"/>
      <c r="P25" s="34">
        <f>SUM(I25*O5)</f>
        <v>1400</v>
      </c>
    </row>
    <row r="26" spans="1:16" ht="25.5" customHeight="1">
      <c r="B26" s="67" t="s">
        <v>108</v>
      </c>
      <c r="C26" s="58"/>
      <c r="D26" s="58"/>
      <c r="E26" s="67" t="s">
        <v>109</v>
      </c>
      <c r="F26" s="58"/>
      <c r="G26" s="58"/>
      <c r="H26" s="58"/>
      <c r="I26" s="67">
        <v>80</v>
      </c>
      <c r="J26" s="58"/>
      <c r="K26" s="60">
        <f>SUM(I26*F5)</f>
        <v>600</v>
      </c>
      <c r="L26" s="70"/>
      <c r="M26" s="63"/>
      <c r="N26" s="58"/>
      <c r="O26" s="58"/>
      <c r="P26" s="34">
        <f>SUM(I26*O5)</f>
        <v>1120</v>
      </c>
    </row>
    <row r="27" spans="1:16" ht="19.149999999999999" customHeight="1">
      <c r="B27" s="67" t="s">
        <v>110</v>
      </c>
      <c r="C27" s="58"/>
      <c r="D27" s="58"/>
      <c r="E27" s="67" t="s">
        <v>111</v>
      </c>
      <c r="F27" s="58"/>
      <c r="G27" s="58"/>
      <c r="H27" s="58"/>
      <c r="I27" s="67">
        <v>60</v>
      </c>
      <c r="J27" s="58"/>
      <c r="K27" s="60">
        <f>SUM(I27*F5)</f>
        <v>450</v>
      </c>
      <c r="L27" s="70"/>
      <c r="M27" s="63"/>
      <c r="N27" s="58"/>
      <c r="O27" s="58"/>
      <c r="P27" s="34">
        <f>SUM(I27*O5)</f>
        <v>840</v>
      </c>
    </row>
    <row r="28" spans="1:16" ht="19.149999999999999" customHeight="1">
      <c r="B28" s="67" t="s">
        <v>753</v>
      </c>
      <c r="C28" s="58"/>
      <c r="D28" s="58"/>
      <c r="E28" s="67" t="s">
        <v>112</v>
      </c>
      <c r="F28" s="58"/>
      <c r="G28" s="58"/>
      <c r="H28" s="58"/>
      <c r="I28" s="67">
        <v>75</v>
      </c>
      <c r="J28" s="58"/>
      <c r="K28" s="60">
        <f>SUM(I28*F5)</f>
        <v>562.5</v>
      </c>
      <c r="L28" s="70"/>
      <c r="M28" s="63"/>
      <c r="N28" s="58"/>
      <c r="O28" s="58"/>
      <c r="P28" s="34">
        <f>SUM(I28*O5)</f>
        <v>1050</v>
      </c>
    </row>
    <row r="29" spans="1:16" ht="19.149999999999999" customHeight="1">
      <c r="B29" s="67" t="s">
        <v>113</v>
      </c>
      <c r="C29" s="58"/>
      <c r="D29" s="58"/>
      <c r="E29" s="67" t="s">
        <v>114</v>
      </c>
      <c r="F29" s="58"/>
      <c r="G29" s="58"/>
      <c r="H29" s="58"/>
      <c r="I29" s="67">
        <v>40</v>
      </c>
      <c r="J29" s="58"/>
      <c r="K29" s="60">
        <f>SUM(I29*F5)</f>
        <v>300</v>
      </c>
      <c r="L29" s="70"/>
      <c r="M29" s="63"/>
      <c r="N29" s="58"/>
      <c r="O29" s="58"/>
      <c r="P29" s="34">
        <f>SUM(I29*O5)</f>
        <v>560</v>
      </c>
    </row>
    <row r="30" spans="1:16" ht="19.149999999999999" customHeight="1">
      <c r="B30" s="67" t="s">
        <v>115</v>
      </c>
      <c r="C30" s="58"/>
      <c r="D30" s="58"/>
      <c r="E30" s="67" t="s">
        <v>116</v>
      </c>
      <c r="F30" s="58"/>
      <c r="G30" s="58"/>
      <c r="H30" s="58"/>
      <c r="I30" s="67">
        <v>40</v>
      </c>
      <c r="J30" s="58"/>
      <c r="K30" s="60">
        <f>SUM(I30*F5)</f>
        <v>300</v>
      </c>
      <c r="L30" s="70"/>
      <c r="M30" s="63"/>
      <c r="N30" s="58"/>
      <c r="O30" s="58"/>
      <c r="P30" s="34">
        <f>SUM(I30*O5)</f>
        <v>560</v>
      </c>
    </row>
    <row r="31" spans="1:16" ht="19.149999999999999" customHeight="1">
      <c r="B31" s="67" t="s">
        <v>117</v>
      </c>
      <c r="C31" s="58"/>
      <c r="D31" s="58"/>
      <c r="E31" s="67" t="s">
        <v>118</v>
      </c>
      <c r="F31" s="58"/>
      <c r="G31" s="58"/>
      <c r="H31" s="58"/>
      <c r="I31" s="67">
        <v>80</v>
      </c>
      <c r="J31" s="58"/>
      <c r="K31" s="60">
        <f>SUM(I31*F5)</f>
        <v>600</v>
      </c>
      <c r="L31" s="70"/>
      <c r="M31" s="63"/>
      <c r="N31" s="58"/>
      <c r="O31" s="58"/>
      <c r="P31" s="34">
        <f>SUM(I31*O5)</f>
        <v>1120</v>
      </c>
    </row>
    <row r="32" spans="1:16" ht="19.149999999999999" customHeight="1">
      <c r="B32" s="67" t="s">
        <v>119</v>
      </c>
      <c r="C32" s="58"/>
      <c r="D32" s="58"/>
      <c r="E32" s="67" t="s">
        <v>120</v>
      </c>
      <c r="F32" s="58"/>
      <c r="G32" s="58"/>
      <c r="H32" s="58"/>
      <c r="I32" s="67">
        <v>150</v>
      </c>
      <c r="J32" s="58"/>
      <c r="K32" s="60">
        <f>SUM(I32*F5)</f>
        <v>1125</v>
      </c>
      <c r="L32" s="70"/>
      <c r="M32" s="63"/>
      <c r="N32" s="58"/>
      <c r="O32" s="58"/>
      <c r="P32" s="34">
        <f>SUM(I32*O5)</f>
        <v>2100</v>
      </c>
    </row>
    <row r="33" spans="1:16" ht="19.149999999999999" customHeight="1">
      <c r="B33" s="67" t="s">
        <v>121</v>
      </c>
      <c r="C33" s="58"/>
      <c r="D33" s="58"/>
      <c r="E33" s="67" t="s">
        <v>122</v>
      </c>
      <c r="F33" s="58"/>
      <c r="G33" s="58"/>
      <c r="H33" s="58"/>
      <c r="I33" s="67">
        <v>70</v>
      </c>
      <c r="J33" s="58"/>
      <c r="K33" s="60">
        <f>SUM(I33*F5)</f>
        <v>525</v>
      </c>
      <c r="L33" s="70"/>
      <c r="M33" s="63"/>
      <c r="N33" s="58"/>
      <c r="O33" s="58"/>
      <c r="P33" s="34">
        <f>SUM(I33*O5)</f>
        <v>980</v>
      </c>
    </row>
    <row r="34" spans="1:16" ht="26.25" customHeight="1">
      <c r="B34" s="67" t="s">
        <v>123</v>
      </c>
      <c r="C34" s="58"/>
      <c r="D34" s="58"/>
      <c r="E34" s="67" t="s">
        <v>124</v>
      </c>
      <c r="F34" s="58"/>
      <c r="G34" s="58"/>
      <c r="H34" s="58"/>
      <c r="I34" s="67">
        <v>25</v>
      </c>
      <c r="J34" s="58"/>
      <c r="K34" s="60">
        <f>SUM(I34*F5)</f>
        <v>187.5</v>
      </c>
      <c r="L34" s="70"/>
      <c r="M34" s="63"/>
      <c r="N34" s="58"/>
      <c r="O34" s="58"/>
      <c r="P34" s="34">
        <f>SUM(I34*O5)</f>
        <v>350</v>
      </c>
    </row>
    <row r="35" spans="1:16" ht="26.25" customHeight="1">
      <c r="B35" s="67" t="s">
        <v>125</v>
      </c>
      <c r="C35" s="58"/>
      <c r="D35" s="58"/>
      <c r="E35" s="67" t="s">
        <v>126</v>
      </c>
      <c r="F35" s="58"/>
      <c r="G35" s="58"/>
      <c r="H35" s="58"/>
      <c r="I35" s="67">
        <v>100</v>
      </c>
      <c r="J35" s="58"/>
      <c r="K35" s="60">
        <f>SUM(I35*F5)</f>
        <v>750</v>
      </c>
      <c r="L35" s="70"/>
      <c r="M35" s="63"/>
      <c r="N35" s="58"/>
      <c r="O35" s="58"/>
      <c r="P35" s="34">
        <f>SUM(I35*O5)</f>
        <v>1400</v>
      </c>
    </row>
    <row r="36" spans="1:16" ht="27" customHeight="1">
      <c r="B36" s="67" t="s">
        <v>127</v>
      </c>
      <c r="C36" s="58"/>
      <c r="D36" s="58"/>
      <c r="E36" s="67" t="s">
        <v>128</v>
      </c>
      <c r="F36" s="58"/>
      <c r="G36" s="58"/>
      <c r="H36" s="58"/>
      <c r="I36" s="67">
        <v>50</v>
      </c>
      <c r="J36" s="58"/>
      <c r="K36" s="60">
        <f>SUM(I36*F5)</f>
        <v>375</v>
      </c>
      <c r="L36" s="70"/>
      <c r="M36" s="63"/>
      <c r="N36" s="58"/>
      <c r="O36" s="58"/>
      <c r="P36" s="34">
        <f>SUM(I36*O5)</f>
        <v>700</v>
      </c>
    </row>
    <row r="37" spans="1:16" ht="19.149999999999999" customHeight="1">
      <c r="B37" s="67" t="s">
        <v>129</v>
      </c>
      <c r="C37" s="58"/>
      <c r="D37" s="58"/>
      <c r="E37" s="67" t="s">
        <v>130</v>
      </c>
      <c r="F37" s="58"/>
      <c r="G37" s="58"/>
      <c r="H37" s="58"/>
      <c r="I37" s="67">
        <v>45</v>
      </c>
      <c r="J37" s="58"/>
      <c r="K37" s="60">
        <f>SUM(I37*F5)</f>
        <v>337.5</v>
      </c>
      <c r="L37" s="70"/>
      <c r="M37" s="63"/>
      <c r="N37" s="58"/>
      <c r="O37" s="58"/>
      <c r="P37" s="34">
        <f>SUM(I37*O5)</f>
        <v>630</v>
      </c>
    </row>
    <row r="38" spans="1:16" ht="19.149999999999999" customHeight="1">
      <c r="B38" s="67" t="s">
        <v>131</v>
      </c>
      <c r="C38" s="58"/>
      <c r="D38" s="58"/>
      <c r="E38" s="67" t="s">
        <v>132</v>
      </c>
      <c r="F38" s="58"/>
      <c r="G38" s="58"/>
      <c r="H38" s="58"/>
      <c r="I38" s="67">
        <v>150</v>
      </c>
      <c r="J38" s="58"/>
      <c r="K38" s="60">
        <f>SUM(I38*F5)</f>
        <v>1125</v>
      </c>
      <c r="L38" s="70"/>
      <c r="M38" s="63"/>
      <c r="N38" s="58"/>
      <c r="O38" s="58"/>
      <c r="P38" s="34">
        <f>SUM(I38*O5)</f>
        <v>2100</v>
      </c>
    </row>
    <row r="39" spans="1:16" ht="19.149999999999999" customHeight="1">
      <c r="B39" s="67" t="s">
        <v>133</v>
      </c>
      <c r="C39" s="58"/>
      <c r="D39" s="58"/>
      <c r="E39" s="67" t="s">
        <v>134</v>
      </c>
      <c r="F39" s="58"/>
      <c r="G39" s="58"/>
      <c r="H39" s="58"/>
      <c r="I39" s="67">
        <v>55</v>
      </c>
      <c r="J39" s="58"/>
      <c r="K39" s="60">
        <f>SUM(I39*F5)</f>
        <v>412.5</v>
      </c>
      <c r="L39" s="70"/>
      <c r="M39" s="63"/>
      <c r="N39" s="58"/>
      <c r="O39" s="58"/>
      <c r="P39" s="34">
        <f>SUM(I39*O5)</f>
        <v>770</v>
      </c>
    </row>
    <row r="40" spans="1:16" ht="26.25" customHeight="1">
      <c r="B40" s="67" t="s">
        <v>135</v>
      </c>
      <c r="C40" s="58"/>
      <c r="D40" s="58"/>
      <c r="E40" s="67" t="s">
        <v>136</v>
      </c>
      <c r="F40" s="58"/>
      <c r="G40" s="58"/>
      <c r="H40" s="58"/>
      <c r="I40" s="67">
        <v>60</v>
      </c>
      <c r="J40" s="58"/>
      <c r="K40" s="60">
        <f>SUM(I40*F5)</f>
        <v>450</v>
      </c>
      <c r="L40" s="70"/>
      <c r="M40" s="63"/>
      <c r="N40" s="58"/>
      <c r="O40" s="58"/>
      <c r="P40" s="34">
        <f>SUM(I40*O5)</f>
        <v>840</v>
      </c>
    </row>
    <row r="41" spans="1:16" ht="19.149999999999999" customHeight="1">
      <c r="B41" s="67" t="s">
        <v>139</v>
      </c>
      <c r="C41" s="58"/>
      <c r="D41" s="58"/>
      <c r="E41" s="67" t="s">
        <v>140</v>
      </c>
      <c r="F41" s="58"/>
      <c r="G41" s="58"/>
      <c r="H41" s="58"/>
      <c r="I41" s="67">
        <v>40</v>
      </c>
      <c r="J41" s="58"/>
      <c r="K41" s="60">
        <f>SUM(I41*F5)</f>
        <v>300</v>
      </c>
      <c r="L41" s="70"/>
      <c r="M41" s="63"/>
      <c r="N41" s="58"/>
      <c r="O41" s="58"/>
      <c r="P41" s="34">
        <f>SUM(I41*O5)</f>
        <v>560</v>
      </c>
    </row>
    <row r="42" spans="1:16" ht="19.149999999999999" customHeight="1">
      <c r="B42" s="67" t="s">
        <v>141</v>
      </c>
      <c r="C42" s="58"/>
      <c r="D42" s="58"/>
      <c r="E42" s="67" t="s">
        <v>142</v>
      </c>
      <c r="F42" s="58"/>
      <c r="G42" s="58"/>
      <c r="H42" s="58"/>
      <c r="I42" s="67">
        <v>85</v>
      </c>
      <c r="J42" s="58"/>
      <c r="K42" s="60">
        <f>SUM(I42*F5)</f>
        <v>637.5</v>
      </c>
      <c r="L42" s="70"/>
      <c r="M42" s="63"/>
      <c r="N42" s="58"/>
      <c r="O42" s="58"/>
      <c r="P42" s="34">
        <f>SUM(I42*O5)</f>
        <v>1190</v>
      </c>
    </row>
    <row r="43" spans="1:16" ht="19.149999999999999" customHeight="1">
      <c r="B43" s="67" t="s">
        <v>143</v>
      </c>
      <c r="C43" s="58"/>
      <c r="D43" s="58"/>
      <c r="E43" s="67" t="s">
        <v>144</v>
      </c>
      <c r="F43" s="58"/>
      <c r="G43" s="58"/>
      <c r="H43" s="58"/>
      <c r="I43" s="67">
        <v>80</v>
      </c>
      <c r="J43" s="58"/>
      <c r="K43" s="60">
        <f>SUM(I43*F5)</f>
        <v>600</v>
      </c>
      <c r="L43" s="70"/>
      <c r="M43" s="63"/>
      <c r="N43" s="58"/>
      <c r="O43" s="58"/>
      <c r="P43" s="34">
        <f>SUM(I43*O5)</f>
        <v>1120</v>
      </c>
    </row>
    <row r="44" spans="1:16" ht="2.4500000000000002" customHeight="1">
      <c r="A44" s="65"/>
      <c r="B44" s="58"/>
      <c r="C44" s="32"/>
      <c r="D44" s="65"/>
      <c r="E44" s="58"/>
      <c r="F44" s="32"/>
      <c r="G44" s="32"/>
      <c r="H44" s="65"/>
      <c r="I44" s="58"/>
      <c r="J44" s="58"/>
      <c r="K44" s="58"/>
      <c r="L44" s="65"/>
      <c r="M44" s="58"/>
      <c r="N44" s="58"/>
      <c r="O44" s="65"/>
      <c r="P44" s="58"/>
    </row>
  </sheetData>
  <mergeCells count="170">
    <mergeCell ref="A2:P2"/>
    <mergeCell ref="A3:B3"/>
    <mergeCell ref="D3:E3"/>
    <mergeCell ref="H3:K3"/>
    <mergeCell ref="L3:N3"/>
    <mergeCell ref="O3:P3"/>
    <mergeCell ref="A4:F4"/>
    <mergeCell ref="H4:K4"/>
    <mergeCell ref="L4:P4"/>
    <mergeCell ref="A5:E5"/>
    <mergeCell ref="H5:K5"/>
    <mergeCell ref="L5:N5"/>
    <mergeCell ref="O5:P5"/>
    <mergeCell ref="A6:B6"/>
    <mergeCell ref="D6:E6"/>
    <mergeCell ref="H6:K6"/>
    <mergeCell ref="L6:N6"/>
    <mergeCell ref="O6:P6"/>
    <mergeCell ref="A7:E7"/>
    <mergeCell ref="H7:K7"/>
    <mergeCell ref="L7:N7"/>
    <mergeCell ref="O7:P7"/>
    <mergeCell ref="A8:B8"/>
    <mergeCell ref="D8:E8"/>
    <mergeCell ref="H8:K8"/>
    <mergeCell ref="L8:M8"/>
    <mergeCell ref="O8:P8"/>
    <mergeCell ref="A9:E9"/>
    <mergeCell ref="F9:P9"/>
    <mergeCell ref="A10:P10"/>
    <mergeCell ref="A11:C12"/>
    <mergeCell ref="D11:I11"/>
    <mergeCell ref="L11:N12"/>
    <mergeCell ref="O11:P12"/>
    <mergeCell ref="A13:B13"/>
    <mergeCell ref="D13:E13"/>
    <mergeCell ref="H13:K13"/>
    <mergeCell ref="L13:M13"/>
    <mergeCell ref="O13:P13"/>
    <mergeCell ref="A14:C16"/>
    <mergeCell ref="D14:E16"/>
    <mergeCell ref="F14:K14"/>
    <mergeCell ref="L14:N16"/>
    <mergeCell ref="O14:P16"/>
    <mergeCell ref="A17:B17"/>
    <mergeCell ref="D17:E17"/>
    <mergeCell ref="H17:K17"/>
    <mergeCell ref="L17:N17"/>
    <mergeCell ref="O17:P17"/>
    <mergeCell ref="A18:C20"/>
    <mergeCell ref="D18:E20"/>
    <mergeCell ref="F18:K18"/>
    <mergeCell ref="L18:N20"/>
    <mergeCell ref="O18:P20"/>
    <mergeCell ref="A21:P21"/>
    <mergeCell ref="B22:D22"/>
    <mergeCell ref="E22:H22"/>
    <mergeCell ref="I22:J22"/>
    <mergeCell ref="K22:L22"/>
    <mergeCell ref="M22:O22"/>
    <mergeCell ref="B23:D23"/>
    <mergeCell ref="E23:H23"/>
    <mergeCell ref="I23:J23"/>
    <mergeCell ref="K23:L23"/>
    <mergeCell ref="M23:O23"/>
    <mergeCell ref="B24:D24"/>
    <mergeCell ref="E24:H24"/>
    <mergeCell ref="I24:J24"/>
    <mergeCell ref="K24:L24"/>
    <mergeCell ref="M24:O24"/>
    <mergeCell ref="B25:D25"/>
    <mergeCell ref="E25:H25"/>
    <mergeCell ref="I25:J25"/>
    <mergeCell ref="K25:L25"/>
    <mergeCell ref="M25:O25"/>
    <mergeCell ref="B26:D26"/>
    <mergeCell ref="E26:H26"/>
    <mergeCell ref="I26:J26"/>
    <mergeCell ref="K26:L26"/>
    <mergeCell ref="M26:O26"/>
    <mergeCell ref="B27:D27"/>
    <mergeCell ref="E27:H27"/>
    <mergeCell ref="I27:J27"/>
    <mergeCell ref="K27:L27"/>
    <mergeCell ref="M27:O27"/>
    <mergeCell ref="B28:D28"/>
    <mergeCell ref="E28:H28"/>
    <mergeCell ref="I28:J28"/>
    <mergeCell ref="K28:L28"/>
    <mergeCell ref="M28:O28"/>
    <mergeCell ref="B29:D29"/>
    <mergeCell ref="E29:H29"/>
    <mergeCell ref="I29:J29"/>
    <mergeCell ref="K29:L29"/>
    <mergeCell ref="M29:O29"/>
    <mergeCell ref="B30:D30"/>
    <mergeCell ref="E30:H30"/>
    <mergeCell ref="I30:J30"/>
    <mergeCell ref="K30:L30"/>
    <mergeCell ref="M30:O30"/>
    <mergeCell ref="B31:D31"/>
    <mergeCell ref="E31:H31"/>
    <mergeCell ref="I31:J31"/>
    <mergeCell ref="K31:L31"/>
    <mergeCell ref="M31:O31"/>
    <mergeCell ref="B32:D32"/>
    <mergeCell ref="E32:H32"/>
    <mergeCell ref="I32:J32"/>
    <mergeCell ref="K32:L32"/>
    <mergeCell ref="M32:O32"/>
    <mergeCell ref="B33:D33"/>
    <mergeCell ref="E33:H33"/>
    <mergeCell ref="I33:J33"/>
    <mergeCell ref="K33:L33"/>
    <mergeCell ref="M33:O33"/>
    <mergeCell ref="B34:D34"/>
    <mergeCell ref="E34:H34"/>
    <mergeCell ref="I34:J34"/>
    <mergeCell ref="K34:L34"/>
    <mergeCell ref="M34:O34"/>
    <mergeCell ref="B35:D35"/>
    <mergeCell ref="E35:H35"/>
    <mergeCell ref="I35:J35"/>
    <mergeCell ref="K35:L35"/>
    <mergeCell ref="M35:O35"/>
    <mergeCell ref="B36:D36"/>
    <mergeCell ref="E36:H36"/>
    <mergeCell ref="I36:J36"/>
    <mergeCell ref="K36:L36"/>
    <mergeCell ref="M36:O36"/>
    <mergeCell ref="B37:D37"/>
    <mergeCell ref="E37:H37"/>
    <mergeCell ref="I37:J37"/>
    <mergeCell ref="K37:L37"/>
    <mergeCell ref="M37:O37"/>
    <mergeCell ref="B38:D38"/>
    <mergeCell ref="E38:H38"/>
    <mergeCell ref="I38:J38"/>
    <mergeCell ref="K38:L38"/>
    <mergeCell ref="M38:O38"/>
    <mergeCell ref="B39:D39"/>
    <mergeCell ref="E39:H39"/>
    <mergeCell ref="I39:J39"/>
    <mergeCell ref="K39:L39"/>
    <mergeCell ref="M39:O39"/>
    <mergeCell ref="B40:D40"/>
    <mergeCell ref="E40:H40"/>
    <mergeCell ref="I40:J40"/>
    <mergeCell ref="K40:L40"/>
    <mergeCell ref="M40:O40"/>
    <mergeCell ref="B41:D41"/>
    <mergeCell ref="E41:H41"/>
    <mergeCell ref="I41:J41"/>
    <mergeCell ref="K41:L41"/>
    <mergeCell ref="M41:O41"/>
    <mergeCell ref="A44:B44"/>
    <mergeCell ref="D44:E44"/>
    <mergeCell ref="H44:K44"/>
    <mergeCell ref="L44:N44"/>
    <mergeCell ref="O44:P44"/>
    <mergeCell ref="B42:D42"/>
    <mergeCell ref="E42:H42"/>
    <mergeCell ref="I42:J42"/>
    <mergeCell ref="K42:L42"/>
    <mergeCell ref="M42:O42"/>
    <mergeCell ref="B43:D43"/>
    <mergeCell ref="E43:H43"/>
    <mergeCell ref="I43:J43"/>
    <mergeCell ref="K43:L43"/>
    <mergeCell ref="M43:O43"/>
  </mergeCells>
  <pageMargins left="0.59055118110236227" right="3.937007874015748E-2" top="0.19685039370078741" bottom="0.19685039370078741" header="0.19685039370078741" footer="0.19685039370078741"/>
  <pageSetup paperSize="9" orientation="landscape" horizontalDpi="1200" verticalDpi="1200" r:id="rId1"/>
  <headerFooter alignWithMargins="0">
    <oddFooter>&amp;L&amp;C&amp;R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2FE98-EF2B-4E7B-BCEE-353377A27C20}">
  <dimension ref="A1:X88"/>
  <sheetViews>
    <sheetView showGridLines="0" workbookViewId="0">
      <pane ySplit="1" topLeftCell="A2" activePane="bottomLeft" state="frozenSplit"/>
      <selection pane="bottomLeft" activeCell="U23" sqref="U23:X25"/>
    </sheetView>
  </sheetViews>
  <sheetFormatPr defaultRowHeight="12.75"/>
  <cols>
    <col min="1" max="2" width="0.140625" customWidth="1"/>
    <col min="3" max="3" width="17.28515625" customWidth="1"/>
    <col min="4" max="4" width="1" customWidth="1"/>
    <col min="5" max="5" width="0.140625" customWidth="1"/>
    <col min="6" max="6" width="12.7109375" customWidth="1"/>
    <col min="7" max="7" width="0.140625" customWidth="1"/>
    <col min="8" max="8" width="13.7109375" customWidth="1"/>
    <col min="9" max="9" width="0.85546875" customWidth="1"/>
    <col min="10" max="10" width="7.140625" customWidth="1"/>
    <col min="11" max="11" width="8" customWidth="1"/>
    <col min="12" max="12" width="8.140625" customWidth="1"/>
    <col min="13" max="13" width="5.7109375" customWidth="1"/>
    <col min="14" max="14" width="0.140625" customWidth="1"/>
    <col min="15" max="15" width="7" customWidth="1"/>
    <col min="16" max="16" width="13.140625" customWidth="1"/>
    <col min="17" max="18" width="0.140625" customWidth="1"/>
    <col min="19" max="19" width="6.5703125" customWidth="1"/>
    <col min="20" max="20" width="0.42578125" customWidth="1"/>
    <col min="21" max="21" width="0.140625" customWidth="1"/>
    <col min="22" max="22" width="11" customWidth="1"/>
    <col min="23" max="23" width="2.5703125" customWidth="1"/>
    <col min="24" max="24" width="12.5703125" customWidth="1"/>
    <col min="25" max="25" width="18.85546875" customWidth="1"/>
  </cols>
  <sheetData>
    <row r="1" spans="1:24" ht="0.75" customHeight="1">
      <c r="A1" t="s">
        <v>145</v>
      </c>
    </row>
    <row r="2" spans="1:24" ht="23.25" customHeight="1">
      <c r="B2" s="62" t="s">
        <v>2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</row>
    <row r="3" spans="1:24" ht="2.4500000000000002" customHeight="1">
      <c r="B3" s="83"/>
      <c r="C3" s="58"/>
      <c r="D3" s="1"/>
      <c r="E3" s="83"/>
      <c r="F3" s="58"/>
      <c r="G3" s="83"/>
      <c r="H3" s="58"/>
      <c r="I3" s="58"/>
      <c r="J3" s="1"/>
      <c r="K3" s="83"/>
      <c r="L3" s="58"/>
      <c r="M3" s="58"/>
      <c r="N3" s="58"/>
      <c r="O3" s="58"/>
      <c r="P3" s="83"/>
      <c r="Q3" s="58"/>
      <c r="R3" s="58"/>
      <c r="S3" s="58"/>
      <c r="T3" s="58"/>
      <c r="U3" s="83"/>
      <c r="V3" s="58"/>
      <c r="W3" s="58"/>
      <c r="X3" s="58"/>
    </row>
    <row r="4" spans="1:24" ht="27.6" customHeight="1">
      <c r="B4" s="57" t="s">
        <v>17</v>
      </c>
      <c r="C4" s="58"/>
      <c r="D4" s="58"/>
      <c r="E4" s="58"/>
      <c r="F4" s="58"/>
      <c r="G4" s="58"/>
      <c r="H4" s="58"/>
      <c r="I4" s="58"/>
      <c r="J4" s="2"/>
      <c r="K4" s="59"/>
      <c r="L4" s="58"/>
      <c r="M4" s="58"/>
      <c r="N4" s="58"/>
      <c r="O4" s="58"/>
      <c r="P4" s="57" t="s">
        <v>18</v>
      </c>
      <c r="Q4" s="58"/>
      <c r="R4" s="58"/>
      <c r="S4" s="58"/>
      <c r="T4" s="58"/>
      <c r="U4" s="58"/>
      <c r="V4" s="58"/>
      <c r="W4" s="58"/>
      <c r="X4" s="58"/>
    </row>
    <row r="5" spans="1:24">
      <c r="B5" s="59" t="s">
        <v>19</v>
      </c>
      <c r="C5" s="58"/>
      <c r="D5" s="58"/>
      <c r="E5" s="58"/>
      <c r="F5" s="58"/>
      <c r="H5" s="7">
        <v>4.8499999999999996</v>
      </c>
      <c r="J5" s="59"/>
      <c r="K5" s="59"/>
      <c r="L5" s="58"/>
      <c r="M5" s="58"/>
      <c r="N5" s="58"/>
      <c r="O5" s="58"/>
      <c r="P5" s="59" t="s">
        <v>19</v>
      </c>
      <c r="Q5" s="58"/>
      <c r="R5" s="58"/>
      <c r="S5" s="58"/>
      <c r="T5" s="58"/>
      <c r="V5" s="85">
        <v>11.35</v>
      </c>
      <c r="W5" s="86"/>
    </row>
    <row r="6" spans="1:24" ht="3" customHeight="1">
      <c r="B6" s="58"/>
      <c r="C6" s="58"/>
      <c r="D6" s="58"/>
      <c r="E6" s="58"/>
      <c r="F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</row>
    <row r="7" spans="1:24" ht="6.4" customHeight="1">
      <c r="B7" s="58"/>
      <c r="C7" s="58"/>
      <c r="D7" s="58"/>
      <c r="E7" s="58"/>
      <c r="F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</row>
    <row r="8" spans="1:24" ht="2.4500000000000002" customHeight="1">
      <c r="B8" s="59"/>
      <c r="C8" s="58"/>
      <c r="D8" s="2"/>
      <c r="E8" s="59"/>
      <c r="F8" s="58"/>
      <c r="G8" s="59"/>
      <c r="H8" s="58"/>
      <c r="I8" s="58"/>
      <c r="J8" s="2"/>
      <c r="K8" s="59"/>
      <c r="L8" s="58"/>
      <c r="M8" s="58"/>
      <c r="N8" s="58"/>
      <c r="O8" s="58"/>
      <c r="P8" s="59"/>
      <c r="Q8" s="58"/>
      <c r="R8" s="58"/>
      <c r="S8" s="58"/>
      <c r="T8" s="58"/>
      <c r="U8" s="59"/>
      <c r="V8" s="58"/>
      <c r="W8" s="58"/>
      <c r="X8" s="58"/>
    </row>
    <row r="9" spans="1:24">
      <c r="B9" s="59" t="s">
        <v>20</v>
      </c>
      <c r="C9" s="58"/>
      <c r="D9" s="58"/>
      <c r="E9" s="58"/>
      <c r="F9" s="58"/>
      <c r="H9" s="3">
        <v>0.97</v>
      </c>
      <c r="J9" s="59"/>
      <c r="K9" s="59"/>
      <c r="L9" s="58"/>
      <c r="M9" s="58"/>
      <c r="N9" s="58"/>
      <c r="O9" s="58"/>
      <c r="P9" s="59"/>
      <c r="Q9" s="58"/>
      <c r="R9" s="58"/>
      <c r="S9" s="58"/>
      <c r="T9" s="58"/>
      <c r="U9" s="59"/>
      <c r="V9" s="58"/>
      <c r="W9" s="58"/>
      <c r="X9" s="58"/>
    </row>
    <row r="10" spans="1:24" ht="3" customHeight="1">
      <c r="B10" s="58"/>
      <c r="C10" s="58"/>
      <c r="D10" s="58"/>
      <c r="E10" s="58"/>
      <c r="F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</row>
    <row r="11" spans="1:24" ht="2.4500000000000002" customHeight="1">
      <c r="B11" s="59"/>
      <c r="C11" s="58"/>
      <c r="D11" s="2"/>
      <c r="E11" s="59"/>
      <c r="F11" s="58"/>
      <c r="G11" s="59"/>
      <c r="H11" s="58"/>
      <c r="I11" s="58"/>
      <c r="J11" s="2"/>
      <c r="K11" s="59"/>
      <c r="L11" s="58"/>
      <c r="M11" s="58"/>
      <c r="N11" s="58"/>
      <c r="O11" s="58"/>
      <c r="P11" s="59"/>
      <c r="Q11" s="58"/>
      <c r="R11" s="58"/>
      <c r="S11" s="58"/>
      <c r="T11" s="2"/>
      <c r="U11" s="59"/>
      <c r="V11" s="58"/>
      <c r="W11" s="58"/>
      <c r="X11" s="58"/>
    </row>
    <row r="12" spans="1:24" ht="39.6" customHeight="1">
      <c r="B12" s="64" t="s">
        <v>21</v>
      </c>
      <c r="C12" s="58"/>
      <c r="D12" s="58"/>
      <c r="E12" s="58"/>
      <c r="F12" s="58"/>
      <c r="G12" s="73" t="s">
        <v>146</v>
      </c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</row>
    <row r="13" spans="1:24" ht="2.4500000000000002" customHeight="1">
      <c r="B13" s="64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</row>
    <row r="14" spans="1:24">
      <c r="B14" s="64" t="s">
        <v>23</v>
      </c>
      <c r="C14" s="58"/>
      <c r="D14" s="58"/>
      <c r="E14" s="67" t="s">
        <v>147</v>
      </c>
      <c r="F14" s="58"/>
      <c r="G14" s="58"/>
      <c r="H14" s="58"/>
      <c r="I14" s="58"/>
      <c r="J14" s="58"/>
      <c r="K14" s="58"/>
      <c r="L14" s="58"/>
      <c r="P14" s="66" t="s">
        <v>148</v>
      </c>
      <c r="Q14" s="58"/>
      <c r="R14" s="58"/>
      <c r="S14" s="58"/>
      <c r="T14" s="58"/>
      <c r="U14" s="67" t="s">
        <v>149</v>
      </c>
      <c r="V14" s="58"/>
      <c r="W14" s="58"/>
      <c r="X14" s="58"/>
    </row>
    <row r="15" spans="1:24">
      <c r="B15" s="58"/>
      <c r="C15" s="58"/>
      <c r="D15" s="58"/>
      <c r="P15" s="58"/>
      <c r="Q15" s="58"/>
      <c r="R15" s="58"/>
      <c r="S15" s="58"/>
      <c r="T15" s="58"/>
      <c r="U15" s="58"/>
      <c r="V15" s="58"/>
      <c r="W15" s="58"/>
      <c r="X15" s="58"/>
    </row>
    <row r="16" spans="1:24" ht="2.4500000000000002" customHeight="1">
      <c r="B16" s="64"/>
      <c r="C16" s="58"/>
      <c r="D16" s="5"/>
      <c r="E16" s="59"/>
      <c r="F16" s="58"/>
      <c r="G16" s="59"/>
      <c r="H16" s="58"/>
      <c r="I16" s="58"/>
      <c r="J16" s="2"/>
      <c r="K16" s="59"/>
      <c r="L16" s="58"/>
      <c r="M16" s="58"/>
      <c r="N16" s="58"/>
      <c r="O16" s="58"/>
      <c r="P16" s="68"/>
      <c r="Q16" s="58"/>
      <c r="R16" s="58"/>
      <c r="S16" s="58"/>
      <c r="T16" s="6"/>
      <c r="U16" s="67"/>
      <c r="V16" s="58"/>
      <c r="W16" s="58"/>
      <c r="X16" s="58"/>
    </row>
    <row r="17" spans="2:24">
      <c r="B17" s="64" t="s">
        <v>26</v>
      </c>
      <c r="C17" s="58"/>
      <c r="D17" s="58"/>
      <c r="E17" s="66" t="s">
        <v>67</v>
      </c>
      <c r="F17" s="58"/>
      <c r="G17" s="67" t="s">
        <v>150</v>
      </c>
      <c r="H17" s="58"/>
      <c r="I17" s="58"/>
      <c r="J17" s="58"/>
      <c r="K17" s="58"/>
      <c r="L17" s="58"/>
      <c r="M17" s="58"/>
      <c r="N17" s="58"/>
      <c r="O17" s="58"/>
      <c r="P17" s="66" t="s">
        <v>28</v>
      </c>
      <c r="Q17" s="58"/>
      <c r="R17" s="58"/>
      <c r="S17" s="58"/>
      <c r="T17" s="58"/>
      <c r="U17" s="19"/>
      <c r="V17" s="87">
        <f>SUM(U14*V5)</f>
        <v>13393</v>
      </c>
      <c r="W17" s="86"/>
      <c r="X17" s="19"/>
    </row>
    <row r="18" spans="2:24">
      <c r="B18" s="58"/>
      <c r="C18" s="58"/>
      <c r="D18" s="58"/>
      <c r="E18" s="58"/>
      <c r="F18" s="58"/>
      <c r="P18" s="58"/>
      <c r="Q18" s="58"/>
      <c r="R18" s="58"/>
      <c r="S18" s="58"/>
      <c r="T18" s="58"/>
      <c r="U18" s="19"/>
      <c r="V18" s="86"/>
      <c r="W18" s="86"/>
      <c r="X18" s="19"/>
    </row>
    <row r="19" spans="2:24" ht="0.95" customHeight="1">
      <c r="B19" s="58"/>
      <c r="C19" s="58"/>
      <c r="D19" s="58"/>
      <c r="E19" s="58"/>
      <c r="F19" s="58"/>
      <c r="P19" s="58"/>
      <c r="Q19" s="58"/>
      <c r="R19" s="58"/>
      <c r="S19" s="58"/>
      <c r="T19" s="58"/>
      <c r="U19" s="19"/>
      <c r="V19" s="19"/>
      <c r="W19" s="19"/>
      <c r="X19" s="19"/>
    </row>
    <row r="20" spans="2:24" ht="2.1" customHeight="1">
      <c r="B20" s="58"/>
      <c r="C20" s="58"/>
      <c r="D20" s="58"/>
      <c r="E20" s="58"/>
      <c r="F20" s="58"/>
      <c r="P20" s="58"/>
      <c r="Q20" s="58"/>
      <c r="R20" s="58"/>
      <c r="S20" s="58"/>
      <c r="T20" s="58"/>
      <c r="U20" s="19"/>
      <c r="V20" s="19"/>
      <c r="W20" s="19"/>
      <c r="X20" s="19"/>
    </row>
    <row r="21" spans="2:24" ht="0.95" customHeight="1">
      <c r="B21" s="58"/>
      <c r="C21" s="58"/>
      <c r="D21" s="58"/>
      <c r="E21" s="58"/>
      <c r="F21" s="58"/>
      <c r="P21" s="58"/>
      <c r="Q21" s="58"/>
      <c r="R21" s="58"/>
      <c r="S21" s="58"/>
      <c r="T21" s="58"/>
      <c r="U21" s="19"/>
      <c r="V21" s="19"/>
      <c r="W21" s="19"/>
      <c r="X21" s="19"/>
    </row>
    <row r="22" spans="2:24" ht="2.4500000000000002" customHeight="1">
      <c r="B22" s="64"/>
      <c r="C22" s="58"/>
      <c r="D22" s="5"/>
      <c r="E22" s="66"/>
      <c r="F22" s="58"/>
      <c r="G22" s="59"/>
      <c r="H22" s="58"/>
      <c r="I22" s="58"/>
      <c r="J22" s="2"/>
      <c r="K22" s="59"/>
      <c r="L22" s="58"/>
      <c r="M22" s="58"/>
      <c r="N22" s="58"/>
      <c r="O22" s="58"/>
      <c r="P22" s="68"/>
      <c r="Q22" s="58"/>
      <c r="R22" s="58"/>
      <c r="S22" s="58"/>
      <c r="T22" s="58"/>
      <c r="U22" s="88"/>
      <c r="V22" s="89"/>
      <c r="W22" s="89"/>
      <c r="X22" s="89"/>
    </row>
    <row r="23" spans="2:24" ht="16.7" customHeight="1">
      <c r="B23" s="64"/>
      <c r="C23" s="58"/>
      <c r="D23" s="58"/>
      <c r="E23" s="66" t="s">
        <v>69</v>
      </c>
      <c r="F23" s="58"/>
      <c r="G23" s="67" t="s">
        <v>70</v>
      </c>
      <c r="H23" s="58"/>
      <c r="I23" s="58"/>
      <c r="J23" s="58"/>
      <c r="K23" s="58"/>
      <c r="L23" s="58"/>
      <c r="M23" s="58"/>
      <c r="N23" s="58"/>
      <c r="O23" s="58"/>
      <c r="P23" s="66" t="s">
        <v>30</v>
      </c>
      <c r="Q23" s="58"/>
      <c r="R23" s="58"/>
      <c r="S23" s="58"/>
      <c r="T23" s="58"/>
      <c r="U23" s="87">
        <v>19290</v>
      </c>
      <c r="V23" s="86"/>
      <c r="W23" s="86"/>
      <c r="X23" s="86"/>
    </row>
    <row r="24" spans="2:24" ht="2.4500000000000002" customHeight="1">
      <c r="B24" s="58"/>
      <c r="C24" s="58"/>
      <c r="D24" s="58"/>
      <c r="E24" s="58"/>
      <c r="F24" s="58"/>
      <c r="P24" s="58"/>
      <c r="Q24" s="58"/>
      <c r="R24" s="58"/>
      <c r="S24" s="58"/>
      <c r="T24" s="58"/>
      <c r="U24" s="86"/>
      <c r="V24" s="86"/>
      <c r="W24" s="86"/>
      <c r="X24" s="86"/>
    </row>
    <row r="25" spans="2:24" ht="5.85" customHeight="1">
      <c r="B25" s="58"/>
      <c r="C25" s="58"/>
      <c r="D25" s="58"/>
      <c r="E25" s="58"/>
      <c r="F25" s="58"/>
      <c r="P25" s="58"/>
      <c r="Q25" s="58"/>
      <c r="R25" s="58"/>
      <c r="S25" s="58"/>
      <c r="T25" s="58"/>
      <c r="U25" s="86"/>
      <c r="V25" s="86"/>
      <c r="W25" s="86"/>
      <c r="X25" s="86"/>
    </row>
    <row r="26" spans="2:24" ht="21.6" customHeight="1">
      <c r="B26" s="64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</row>
    <row r="27" spans="2:24" ht="36.6" customHeight="1">
      <c r="C27" s="66" t="s">
        <v>31</v>
      </c>
      <c r="D27" s="58"/>
      <c r="E27" s="58"/>
      <c r="F27" s="66" t="s">
        <v>32</v>
      </c>
      <c r="G27" s="58"/>
      <c r="H27" s="58"/>
      <c r="I27" s="58"/>
      <c r="J27" s="58"/>
      <c r="K27" s="58"/>
      <c r="L27" s="66" t="s">
        <v>33</v>
      </c>
      <c r="M27" s="58"/>
      <c r="N27" s="66" t="s">
        <v>34</v>
      </c>
      <c r="O27" s="58"/>
      <c r="P27" s="58"/>
      <c r="Q27" s="58"/>
      <c r="R27" s="66" t="s">
        <v>35</v>
      </c>
      <c r="S27" s="58"/>
      <c r="T27" s="58"/>
      <c r="U27" s="58"/>
      <c r="V27" s="58"/>
    </row>
    <row r="28" spans="2:24">
      <c r="C28" s="67" t="s">
        <v>151</v>
      </c>
      <c r="D28" s="58"/>
      <c r="E28" s="58"/>
      <c r="F28" s="67" t="s">
        <v>152</v>
      </c>
      <c r="G28" s="58"/>
      <c r="H28" s="58"/>
      <c r="I28" s="58"/>
      <c r="J28" s="58"/>
      <c r="K28" s="58"/>
      <c r="L28" s="67">
        <v>65</v>
      </c>
      <c r="M28" s="58"/>
      <c r="O28" s="90">
        <f>SUM(L28*H5)</f>
        <v>315.25</v>
      </c>
      <c r="P28" s="58"/>
      <c r="S28" s="90">
        <f>SUM(L28*V5)</f>
        <v>737.75</v>
      </c>
      <c r="T28" s="58"/>
      <c r="U28" s="58"/>
      <c r="V28" s="58"/>
    </row>
    <row r="29" spans="2:24"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</row>
    <row r="30" spans="2:24">
      <c r="C30" s="67" t="s">
        <v>153</v>
      </c>
      <c r="D30" s="58"/>
      <c r="E30" s="58"/>
      <c r="F30" s="67" t="s">
        <v>154</v>
      </c>
      <c r="G30" s="58"/>
      <c r="H30" s="58"/>
      <c r="I30" s="58"/>
      <c r="J30" s="58"/>
      <c r="K30" s="58"/>
      <c r="L30" s="67">
        <v>60</v>
      </c>
      <c r="M30" s="58"/>
      <c r="O30" s="90">
        <f>SUM(L30*H5)</f>
        <v>291</v>
      </c>
      <c r="P30" s="58"/>
      <c r="S30" s="90">
        <f>SUM(L30*V5)</f>
        <v>681</v>
      </c>
      <c r="T30" s="58"/>
      <c r="U30" s="58"/>
      <c r="V30" s="58"/>
    </row>
    <row r="31" spans="2:24"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</row>
    <row r="32" spans="2:24">
      <c r="C32" s="67" t="s">
        <v>155</v>
      </c>
      <c r="D32" s="58"/>
      <c r="E32" s="58"/>
      <c r="F32" s="67" t="s">
        <v>156</v>
      </c>
      <c r="G32" s="58"/>
      <c r="H32" s="58"/>
      <c r="I32" s="58"/>
      <c r="J32" s="58"/>
      <c r="K32" s="58"/>
      <c r="L32" s="67">
        <v>60</v>
      </c>
      <c r="M32" s="58"/>
      <c r="O32" s="90">
        <f>SUM(L32*H5)</f>
        <v>291</v>
      </c>
      <c r="P32" s="58"/>
      <c r="S32" s="90">
        <f>SUM(L32*V5)</f>
        <v>681</v>
      </c>
      <c r="T32" s="58"/>
      <c r="U32" s="58"/>
      <c r="V32" s="58"/>
    </row>
    <row r="33" spans="3:22"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</row>
    <row r="34" spans="3:22">
      <c r="C34" s="67" t="s">
        <v>104</v>
      </c>
      <c r="D34" s="58"/>
      <c r="E34" s="58"/>
      <c r="F34" s="67" t="s">
        <v>105</v>
      </c>
      <c r="G34" s="58"/>
      <c r="H34" s="58"/>
      <c r="I34" s="58"/>
      <c r="J34" s="58"/>
      <c r="K34" s="58"/>
      <c r="L34" s="67">
        <v>80</v>
      </c>
      <c r="M34" s="58"/>
      <c r="O34" s="90">
        <f>SUM(L34*H5)</f>
        <v>388</v>
      </c>
      <c r="P34" s="58"/>
      <c r="S34" s="90">
        <f>SUM(L34*V5)</f>
        <v>908</v>
      </c>
      <c r="T34" s="58"/>
      <c r="U34" s="58"/>
      <c r="V34" s="58"/>
    </row>
    <row r="35" spans="3:22"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</row>
    <row r="36" spans="3:22">
      <c r="C36" s="67" t="s">
        <v>157</v>
      </c>
      <c r="D36" s="58"/>
      <c r="E36" s="58"/>
      <c r="F36" s="67" t="s">
        <v>158</v>
      </c>
      <c r="G36" s="58"/>
      <c r="H36" s="58"/>
      <c r="I36" s="58"/>
      <c r="J36" s="58"/>
      <c r="K36" s="58"/>
      <c r="L36" s="67">
        <v>75</v>
      </c>
      <c r="M36" s="58"/>
      <c r="O36" s="90">
        <f>SUM(L36*H5)</f>
        <v>363.75</v>
      </c>
      <c r="P36" s="58"/>
      <c r="S36" s="90">
        <f>SUM(L36*V5)</f>
        <v>851.25</v>
      </c>
      <c r="T36" s="58"/>
      <c r="U36" s="58"/>
      <c r="V36" s="58"/>
    </row>
    <row r="37" spans="3:22"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</row>
    <row r="38" spans="3:22">
      <c r="C38" s="67" t="s">
        <v>159</v>
      </c>
      <c r="D38" s="58"/>
      <c r="E38" s="58"/>
      <c r="F38" s="67" t="s">
        <v>160</v>
      </c>
      <c r="G38" s="58"/>
      <c r="H38" s="58"/>
      <c r="I38" s="58"/>
      <c r="J38" s="58"/>
      <c r="K38" s="58"/>
      <c r="L38" s="67">
        <v>75</v>
      </c>
      <c r="M38" s="58"/>
      <c r="O38" s="90">
        <f>SUM(L38*H5)</f>
        <v>363.75</v>
      </c>
      <c r="P38" s="58"/>
      <c r="S38" s="90">
        <f>SUM(L38*V5)</f>
        <v>851.25</v>
      </c>
      <c r="T38" s="58"/>
      <c r="U38" s="58"/>
      <c r="V38" s="58"/>
    </row>
    <row r="39" spans="3:22"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</row>
    <row r="40" spans="3:22">
      <c r="C40" s="67" t="s">
        <v>161</v>
      </c>
      <c r="D40" s="58"/>
      <c r="E40" s="58"/>
      <c r="F40" s="67" t="s">
        <v>162</v>
      </c>
      <c r="G40" s="58"/>
      <c r="H40" s="58"/>
      <c r="I40" s="58"/>
      <c r="J40" s="58"/>
      <c r="K40" s="58"/>
      <c r="L40" s="67">
        <v>100</v>
      </c>
      <c r="M40" s="58"/>
      <c r="O40" s="90">
        <f>SUM(L40*H5)</f>
        <v>484.99999999999994</v>
      </c>
      <c r="P40" s="58"/>
      <c r="S40" s="85">
        <f>SUM(L40*V5)</f>
        <v>1135</v>
      </c>
      <c r="T40" s="58"/>
      <c r="U40" s="58"/>
      <c r="V40" s="58"/>
    </row>
    <row r="41" spans="3:22"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</row>
    <row r="42" spans="3:22">
      <c r="C42" s="67" t="s">
        <v>163</v>
      </c>
      <c r="D42" s="58"/>
      <c r="E42" s="58"/>
      <c r="F42" s="67" t="s">
        <v>164</v>
      </c>
      <c r="G42" s="58"/>
      <c r="H42" s="58"/>
      <c r="I42" s="58"/>
      <c r="J42" s="58"/>
      <c r="K42" s="58"/>
      <c r="L42" s="67">
        <v>35</v>
      </c>
      <c r="M42" s="58"/>
      <c r="O42" s="90">
        <f>SUM(L42*H5)</f>
        <v>169.75</v>
      </c>
      <c r="P42" s="58"/>
      <c r="S42" s="90">
        <f>SUM(L42*V5)</f>
        <v>397.25</v>
      </c>
      <c r="T42" s="58"/>
      <c r="U42" s="58"/>
      <c r="V42" s="58"/>
    </row>
    <row r="43" spans="3:22"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</row>
    <row r="44" spans="3:22">
      <c r="C44" s="67" t="s">
        <v>165</v>
      </c>
      <c r="D44" s="58"/>
      <c r="E44" s="58"/>
      <c r="F44" s="67" t="s">
        <v>166</v>
      </c>
      <c r="G44" s="58"/>
      <c r="H44" s="58"/>
      <c r="I44" s="58"/>
      <c r="J44" s="58"/>
      <c r="K44" s="58"/>
      <c r="L44" s="67">
        <v>120</v>
      </c>
      <c r="M44" s="58"/>
      <c r="O44" s="90">
        <f>SUM(L44*H5)</f>
        <v>582</v>
      </c>
      <c r="P44" s="58"/>
      <c r="S44" s="90">
        <f>SUM(L44*V5)</f>
        <v>1362</v>
      </c>
      <c r="T44" s="58"/>
      <c r="U44" s="58"/>
      <c r="V44" s="58"/>
    </row>
    <row r="45" spans="3:22"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</row>
    <row r="46" spans="3:22">
      <c r="C46" s="67" t="s">
        <v>167</v>
      </c>
      <c r="D46" s="58"/>
      <c r="E46" s="58"/>
      <c r="F46" s="67" t="s">
        <v>168</v>
      </c>
      <c r="G46" s="58"/>
      <c r="H46" s="58"/>
      <c r="I46" s="58"/>
      <c r="J46" s="58"/>
      <c r="K46" s="58"/>
      <c r="L46" s="67">
        <v>50</v>
      </c>
      <c r="M46" s="58"/>
      <c r="O46" s="90">
        <f>SUM(L46*H5)</f>
        <v>242.49999999999997</v>
      </c>
      <c r="P46" s="58"/>
      <c r="S46" s="90">
        <f>SUM(L46*V5)</f>
        <v>567.5</v>
      </c>
      <c r="T46" s="58"/>
      <c r="U46" s="58"/>
      <c r="V46" s="58"/>
    </row>
    <row r="47" spans="3:22"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</row>
    <row r="48" spans="3:22">
      <c r="C48" s="67" t="s">
        <v>169</v>
      </c>
      <c r="D48" s="58"/>
      <c r="E48" s="58"/>
      <c r="F48" s="67" t="s">
        <v>170</v>
      </c>
      <c r="G48" s="58"/>
      <c r="H48" s="58"/>
      <c r="I48" s="58"/>
      <c r="J48" s="58"/>
      <c r="K48" s="58"/>
      <c r="L48" s="67">
        <v>110</v>
      </c>
      <c r="M48" s="58"/>
      <c r="O48" s="90">
        <f>SUM(L48*H5)</f>
        <v>533.5</v>
      </c>
      <c r="P48" s="58"/>
      <c r="S48" s="90">
        <f>SUM(L48*V5)</f>
        <v>1248.5</v>
      </c>
      <c r="T48" s="58"/>
      <c r="U48" s="58"/>
      <c r="V48" s="58"/>
    </row>
    <row r="49" spans="3:22"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</row>
    <row r="50" spans="3:22">
      <c r="C50" s="67" t="s">
        <v>171</v>
      </c>
      <c r="D50" s="58"/>
      <c r="E50" s="58"/>
      <c r="F50" s="67" t="s">
        <v>172</v>
      </c>
      <c r="G50" s="58"/>
      <c r="H50" s="58"/>
      <c r="I50" s="58"/>
      <c r="J50" s="58"/>
      <c r="K50" s="58"/>
      <c r="L50" s="67">
        <v>80</v>
      </c>
      <c r="M50" s="58"/>
      <c r="O50" s="90">
        <f>SUM(L50*H5)</f>
        <v>388</v>
      </c>
      <c r="P50" s="58"/>
      <c r="S50" s="90">
        <f>SUM(L50*V5)</f>
        <v>908</v>
      </c>
      <c r="T50" s="58"/>
      <c r="U50" s="58"/>
      <c r="V50" s="58"/>
    </row>
    <row r="51" spans="3:22"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</row>
    <row r="52" spans="3:22">
      <c r="C52" s="67" t="s">
        <v>173</v>
      </c>
      <c r="D52" s="58"/>
      <c r="E52" s="58"/>
      <c r="F52" s="67" t="s">
        <v>174</v>
      </c>
      <c r="G52" s="58"/>
      <c r="H52" s="58"/>
      <c r="I52" s="58"/>
      <c r="J52" s="58"/>
      <c r="K52" s="58"/>
      <c r="L52" s="67">
        <v>45</v>
      </c>
      <c r="M52" s="58"/>
      <c r="O52" s="90">
        <f>SUM(L52*H5)</f>
        <v>218.24999999999997</v>
      </c>
      <c r="P52" s="58"/>
      <c r="S52" s="90">
        <f>SUM(L52*V5)</f>
        <v>510.75</v>
      </c>
      <c r="T52" s="58"/>
      <c r="U52" s="58"/>
      <c r="V52" s="58"/>
    </row>
    <row r="53" spans="3:22"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</row>
    <row r="54" spans="3:22">
      <c r="C54" s="67" t="s">
        <v>123</v>
      </c>
      <c r="D54" s="58"/>
      <c r="E54" s="58"/>
      <c r="F54" s="67" t="s">
        <v>124</v>
      </c>
      <c r="G54" s="58"/>
      <c r="H54" s="58"/>
      <c r="I54" s="58"/>
      <c r="J54" s="58"/>
      <c r="K54" s="58"/>
      <c r="L54" s="67">
        <v>25</v>
      </c>
      <c r="M54" s="58"/>
      <c r="O54" s="90">
        <f>SUM(L54*H5)</f>
        <v>121.24999999999999</v>
      </c>
      <c r="P54" s="58"/>
      <c r="S54" s="90">
        <f>SUM(L54*V5)</f>
        <v>283.75</v>
      </c>
      <c r="T54" s="58"/>
      <c r="U54" s="58"/>
      <c r="V54" s="58"/>
    </row>
    <row r="55" spans="3:22"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</row>
    <row r="56" spans="3:22">
      <c r="C56" s="67" t="s">
        <v>175</v>
      </c>
      <c r="D56" s="58"/>
      <c r="E56" s="58"/>
      <c r="F56" s="67" t="s">
        <v>176</v>
      </c>
      <c r="G56" s="58"/>
      <c r="H56" s="58"/>
      <c r="I56" s="58"/>
      <c r="J56" s="58"/>
      <c r="K56" s="58"/>
      <c r="L56" s="67">
        <v>70</v>
      </c>
      <c r="M56" s="58"/>
      <c r="O56" s="90">
        <f>SUM(L56*H5)</f>
        <v>339.5</v>
      </c>
      <c r="P56" s="58"/>
      <c r="S56" s="90">
        <f>SUM(L56*V5)</f>
        <v>794.5</v>
      </c>
      <c r="T56" s="58"/>
      <c r="U56" s="58"/>
      <c r="V56" s="58"/>
    </row>
    <row r="57" spans="3:22"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</row>
    <row r="58" spans="3:22">
      <c r="C58" s="67" t="s">
        <v>177</v>
      </c>
      <c r="D58" s="58"/>
      <c r="E58" s="58"/>
      <c r="F58" s="67" t="s">
        <v>178</v>
      </c>
      <c r="G58" s="58"/>
      <c r="H58" s="58"/>
      <c r="I58" s="58"/>
      <c r="J58" s="58"/>
      <c r="K58" s="58"/>
      <c r="L58" s="67">
        <v>70</v>
      </c>
      <c r="M58" s="58"/>
      <c r="O58" s="90">
        <f>SUM(L58*H5)</f>
        <v>339.5</v>
      </c>
      <c r="P58" s="58"/>
      <c r="S58" s="90">
        <f>SUM(L58*V5)</f>
        <v>794.5</v>
      </c>
      <c r="T58" s="58"/>
      <c r="U58" s="58"/>
      <c r="V58" s="58"/>
    </row>
    <row r="59" spans="3:22"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</row>
    <row r="60" spans="3:22">
      <c r="C60" s="67" t="s">
        <v>179</v>
      </c>
      <c r="D60" s="58"/>
      <c r="E60" s="58"/>
      <c r="F60" s="67" t="s">
        <v>180</v>
      </c>
      <c r="G60" s="58"/>
      <c r="H60" s="58"/>
      <c r="I60" s="58"/>
      <c r="J60" s="58"/>
      <c r="K60" s="58"/>
      <c r="L60" s="67">
        <v>90</v>
      </c>
      <c r="M60" s="58"/>
      <c r="O60" s="90">
        <f>SUM(L60*H5)</f>
        <v>436.49999999999994</v>
      </c>
      <c r="P60" s="58"/>
      <c r="S60" s="90">
        <f>SUM(L60*V5)</f>
        <v>1021.5</v>
      </c>
      <c r="T60" s="58"/>
      <c r="U60" s="58"/>
      <c r="V60" s="58"/>
    </row>
    <row r="61" spans="3:22"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</row>
    <row r="62" spans="3:22">
      <c r="C62" s="67" t="s">
        <v>127</v>
      </c>
      <c r="D62" s="58"/>
      <c r="E62" s="58"/>
      <c r="F62" s="67" t="s">
        <v>128</v>
      </c>
      <c r="G62" s="58"/>
      <c r="H62" s="58"/>
      <c r="I62" s="58"/>
      <c r="J62" s="58"/>
      <c r="K62" s="58"/>
      <c r="L62" s="67">
        <v>50</v>
      </c>
      <c r="M62" s="58"/>
      <c r="O62" s="90">
        <f>SUM(L62*H5)</f>
        <v>242.49999999999997</v>
      </c>
      <c r="P62" s="58"/>
      <c r="S62" s="90">
        <f>SUM(L62*V5)</f>
        <v>567.5</v>
      </c>
      <c r="T62" s="58"/>
      <c r="U62" s="58"/>
      <c r="V62" s="58"/>
    </row>
    <row r="63" spans="3:22"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</row>
    <row r="64" spans="3:22">
      <c r="C64" s="67" t="s">
        <v>181</v>
      </c>
      <c r="D64" s="58"/>
      <c r="E64" s="58"/>
      <c r="F64" s="67" t="s">
        <v>182</v>
      </c>
      <c r="G64" s="58"/>
      <c r="H64" s="58"/>
      <c r="I64" s="58"/>
      <c r="J64" s="58"/>
      <c r="K64" s="58"/>
      <c r="L64" s="67">
        <v>45</v>
      </c>
      <c r="M64" s="58"/>
      <c r="O64" s="90">
        <f>SUM(L64*H5)</f>
        <v>218.24999999999997</v>
      </c>
      <c r="P64" s="58"/>
      <c r="S64" s="90">
        <f>SUM(L64*V5)</f>
        <v>510.75</v>
      </c>
      <c r="T64" s="58"/>
      <c r="U64" s="58"/>
      <c r="V64" s="58"/>
    </row>
    <row r="65" spans="3:22"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</row>
    <row r="66" spans="3:22">
      <c r="C66" s="67" t="s">
        <v>91</v>
      </c>
      <c r="D66" s="58"/>
      <c r="E66" s="58"/>
      <c r="F66" s="67" t="s">
        <v>92</v>
      </c>
      <c r="G66" s="58"/>
      <c r="H66" s="58"/>
      <c r="I66" s="58"/>
      <c r="J66" s="58"/>
      <c r="K66" s="58"/>
      <c r="L66" s="67">
        <v>120</v>
      </c>
      <c r="M66" s="58"/>
      <c r="O66" s="90">
        <f>SUM(L66*H5)</f>
        <v>582</v>
      </c>
      <c r="P66" s="58"/>
      <c r="S66" s="90">
        <f>SUM(L66*V5)</f>
        <v>1362</v>
      </c>
      <c r="T66" s="58"/>
      <c r="U66" s="58"/>
      <c r="V66" s="58"/>
    </row>
    <row r="67" spans="3:22"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</row>
    <row r="68" spans="3:22">
      <c r="C68" s="67" t="s">
        <v>183</v>
      </c>
      <c r="D68" s="58"/>
      <c r="E68" s="58"/>
      <c r="F68" s="67" t="s">
        <v>184</v>
      </c>
      <c r="G68" s="58"/>
      <c r="H68" s="58"/>
      <c r="I68" s="58"/>
      <c r="J68" s="58"/>
      <c r="K68" s="58"/>
      <c r="L68" s="67">
        <v>50</v>
      </c>
      <c r="M68" s="58"/>
      <c r="O68" s="90">
        <f>SUM(L68*H5)</f>
        <v>242.49999999999997</v>
      </c>
      <c r="P68" s="58"/>
      <c r="S68" s="90">
        <f>SUM(L68*V5)</f>
        <v>567.5</v>
      </c>
      <c r="T68" s="58"/>
      <c r="U68" s="58"/>
      <c r="V68" s="58"/>
    </row>
    <row r="69" spans="3:22"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</row>
    <row r="70" spans="3:22">
      <c r="C70" s="67" t="s">
        <v>185</v>
      </c>
      <c r="D70" s="58"/>
      <c r="E70" s="58"/>
      <c r="F70" s="67" t="s">
        <v>186</v>
      </c>
      <c r="G70" s="58"/>
      <c r="H70" s="58"/>
      <c r="I70" s="58"/>
      <c r="J70" s="58"/>
      <c r="K70" s="58"/>
      <c r="L70" s="67">
        <v>70</v>
      </c>
      <c r="M70" s="58"/>
      <c r="O70" s="90">
        <f>SUM(L70*H5)</f>
        <v>339.5</v>
      </c>
      <c r="P70" s="58"/>
      <c r="S70" s="90">
        <f>SUM(L70*V5)</f>
        <v>794.5</v>
      </c>
      <c r="T70" s="58"/>
      <c r="U70" s="58"/>
      <c r="V70" s="58"/>
    </row>
    <row r="71" spans="3:22"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</row>
    <row r="72" spans="3:22">
      <c r="C72" s="67" t="s">
        <v>187</v>
      </c>
      <c r="D72" s="58"/>
      <c r="E72" s="58"/>
      <c r="F72" s="67" t="s">
        <v>188</v>
      </c>
      <c r="G72" s="58"/>
      <c r="H72" s="58"/>
      <c r="I72" s="58"/>
      <c r="J72" s="58"/>
      <c r="K72" s="58"/>
      <c r="L72" s="67">
        <v>120</v>
      </c>
      <c r="M72" s="58"/>
      <c r="O72" s="90">
        <f>SUM(L72*H5)</f>
        <v>582</v>
      </c>
      <c r="P72" s="58"/>
      <c r="S72" s="90">
        <f>SUM(L72*V5)</f>
        <v>1362</v>
      </c>
      <c r="T72" s="58"/>
      <c r="U72" s="58"/>
      <c r="V72" s="58"/>
    </row>
    <row r="73" spans="3:22"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</row>
    <row r="74" spans="3:22">
      <c r="C74" s="67" t="s">
        <v>189</v>
      </c>
      <c r="D74" s="58"/>
      <c r="E74" s="58"/>
      <c r="F74" s="67" t="s">
        <v>190</v>
      </c>
      <c r="G74" s="58"/>
      <c r="H74" s="58"/>
      <c r="I74" s="58"/>
      <c r="J74" s="58"/>
      <c r="K74" s="58"/>
      <c r="L74" s="67">
        <v>60</v>
      </c>
      <c r="M74" s="58"/>
      <c r="O74" s="90">
        <f>SUM(L74*H5)</f>
        <v>291</v>
      </c>
      <c r="P74" s="58"/>
      <c r="S74" s="90">
        <f>SUM(L74*V5)</f>
        <v>681</v>
      </c>
      <c r="T74" s="58"/>
      <c r="U74" s="58"/>
      <c r="V74" s="58"/>
    </row>
    <row r="75" spans="3:22"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</row>
    <row r="76" spans="3:22">
      <c r="C76" s="67" t="s">
        <v>137</v>
      </c>
      <c r="D76" s="58"/>
      <c r="E76" s="58"/>
      <c r="F76" s="67" t="s">
        <v>138</v>
      </c>
      <c r="G76" s="58"/>
      <c r="H76" s="58"/>
      <c r="I76" s="58"/>
      <c r="J76" s="58"/>
      <c r="K76" s="58"/>
      <c r="L76" s="67">
        <v>40</v>
      </c>
      <c r="M76" s="58"/>
      <c r="O76" s="90">
        <f>SUM(L76*H5)</f>
        <v>194</v>
      </c>
      <c r="P76" s="58"/>
      <c r="S76" s="90">
        <f>SUM(L76*V5)</f>
        <v>454</v>
      </c>
      <c r="T76" s="58"/>
      <c r="U76" s="58"/>
      <c r="V76" s="58"/>
    </row>
    <row r="77" spans="3:22"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</row>
    <row r="78" spans="3:22">
      <c r="C78" s="67" t="s">
        <v>191</v>
      </c>
      <c r="D78" s="58"/>
      <c r="E78" s="58"/>
      <c r="F78" s="67" t="s">
        <v>192</v>
      </c>
      <c r="G78" s="58"/>
      <c r="H78" s="58"/>
      <c r="I78" s="58"/>
      <c r="J78" s="58"/>
      <c r="K78" s="58"/>
      <c r="L78" s="67">
        <v>80</v>
      </c>
      <c r="M78" s="58"/>
      <c r="O78" s="90">
        <f>SUM(L78*H5)</f>
        <v>388</v>
      </c>
      <c r="P78" s="58"/>
      <c r="S78" s="90">
        <f>SUM(L78*V5)</f>
        <v>908</v>
      </c>
      <c r="T78" s="58"/>
      <c r="U78" s="58"/>
      <c r="V78" s="58"/>
    </row>
    <row r="79" spans="3:22"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</row>
    <row r="80" spans="3:22">
      <c r="C80" s="67" t="s">
        <v>193</v>
      </c>
      <c r="D80" s="58"/>
      <c r="E80" s="58"/>
      <c r="F80" s="67" t="s">
        <v>194</v>
      </c>
      <c r="G80" s="58"/>
      <c r="H80" s="58"/>
      <c r="I80" s="58"/>
      <c r="J80" s="58"/>
      <c r="K80" s="58"/>
      <c r="L80" s="67">
        <v>55</v>
      </c>
      <c r="M80" s="58"/>
      <c r="O80" s="90">
        <f>SUM(L80*H5)</f>
        <v>266.75</v>
      </c>
      <c r="P80" s="58"/>
      <c r="S80" s="90">
        <f>SUM(L80*V5)</f>
        <v>624.25</v>
      </c>
      <c r="T80" s="58"/>
      <c r="U80" s="58"/>
      <c r="V80" s="58"/>
    </row>
    <row r="81" spans="2:24"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</row>
    <row r="82" spans="2:24">
      <c r="C82" s="67" t="s">
        <v>195</v>
      </c>
      <c r="D82" s="58"/>
      <c r="E82" s="58"/>
      <c r="F82" s="67" t="s">
        <v>196</v>
      </c>
      <c r="G82" s="58"/>
      <c r="H82" s="58"/>
      <c r="I82" s="58"/>
      <c r="J82" s="58"/>
      <c r="K82" s="58"/>
      <c r="L82" s="67">
        <v>50</v>
      </c>
      <c r="M82" s="58"/>
      <c r="O82" s="90">
        <f>SUM(L82*H5)</f>
        <v>242.49999999999997</v>
      </c>
      <c r="P82" s="58"/>
      <c r="S82" s="90">
        <f>SUM(L82*V5)</f>
        <v>567.5</v>
      </c>
      <c r="T82" s="58"/>
      <c r="U82" s="58"/>
      <c r="V82" s="58"/>
    </row>
    <row r="83" spans="2:24"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</row>
    <row r="84" spans="2:24">
      <c r="C84" s="67" t="s">
        <v>139</v>
      </c>
      <c r="D84" s="58"/>
      <c r="E84" s="58"/>
      <c r="F84" s="67" t="s">
        <v>140</v>
      </c>
      <c r="G84" s="58"/>
      <c r="H84" s="58"/>
      <c r="I84" s="58"/>
      <c r="J84" s="58"/>
      <c r="K84" s="58"/>
      <c r="L84" s="67">
        <v>40</v>
      </c>
      <c r="M84" s="58"/>
      <c r="O84" s="90">
        <f>SUM(L84*H5)</f>
        <v>194</v>
      </c>
      <c r="P84" s="58"/>
      <c r="S84" s="90">
        <f>SUM(L84*V5)</f>
        <v>454</v>
      </c>
      <c r="T84" s="58"/>
      <c r="U84" s="58"/>
      <c r="V84" s="58"/>
    </row>
    <row r="85" spans="2:24"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</row>
    <row r="86" spans="2:24">
      <c r="C86" s="67" t="s">
        <v>143</v>
      </c>
      <c r="D86" s="58"/>
      <c r="E86" s="58"/>
      <c r="F86" s="67" t="s">
        <v>144</v>
      </c>
      <c r="G86" s="58"/>
      <c r="H86" s="58"/>
      <c r="I86" s="58"/>
      <c r="J86" s="58"/>
      <c r="K86" s="58"/>
      <c r="L86" s="67">
        <v>80</v>
      </c>
      <c r="M86" s="58"/>
      <c r="O86" s="90">
        <f>SUM(L86*H5)</f>
        <v>388</v>
      </c>
      <c r="P86" s="58"/>
      <c r="S86" s="90">
        <f>SUM(L86*V5)</f>
        <v>908</v>
      </c>
      <c r="T86" s="58"/>
      <c r="U86" s="58"/>
      <c r="V86" s="58"/>
    </row>
    <row r="87" spans="2:24"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</row>
    <row r="88" spans="2:24" ht="2.4500000000000002" customHeight="1">
      <c r="B88" s="73"/>
      <c r="C88" s="58"/>
      <c r="D88" s="4"/>
      <c r="E88" s="73"/>
      <c r="F88" s="58"/>
      <c r="G88" s="73"/>
      <c r="H88" s="58"/>
      <c r="I88" s="58"/>
      <c r="J88" s="4"/>
      <c r="K88" s="73"/>
      <c r="L88" s="58"/>
      <c r="M88" s="58"/>
      <c r="N88" s="58"/>
      <c r="O88" s="58"/>
      <c r="P88" s="73"/>
      <c r="Q88" s="58"/>
      <c r="R88" s="58"/>
      <c r="S88" s="58"/>
      <c r="T88" s="58"/>
      <c r="U88" s="73"/>
      <c r="V88" s="58"/>
      <c r="W88" s="58"/>
      <c r="X88" s="58"/>
    </row>
  </sheetData>
  <mergeCells count="223">
    <mergeCell ref="B88:C88"/>
    <mergeCell ref="E88:F88"/>
    <mergeCell ref="G88:I88"/>
    <mergeCell ref="K88:O88"/>
    <mergeCell ref="P88:T88"/>
    <mergeCell ref="U88:X88"/>
    <mergeCell ref="C84:E85"/>
    <mergeCell ref="F84:K85"/>
    <mergeCell ref="L84:M85"/>
    <mergeCell ref="O84:P84"/>
    <mergeCell ref="S84:V84"/>
    <mergeCell ref="C86:E87"/>
    <mergeCell ref="F86:K87"/>
    <mergeCell ref="L86:M87"/>
    <mergeCell ref="O86:P86"/>
    <mergeCell ref="S86:V86"/>
    <mergeCell ref="C80:E81"/>
    <mergeCell ref="F80:K81"/>
    <mergeCell ref="L80:M81"/>
    <mergeCell ref="O80:P80"/>
    <mergeCell ref="S80:V80"/>
    <mergeCell ref="C82:E83"/>
    <mergeCell ref="F82:K83"/>
    <mergeCell ref="L82:M83"/>
    <mergeCell ref="O82:P82"/>
    <mergeCell ref="S82:V82"/>
    <mergeCell ref="C76:E77"/>
    <mergeCell ref="F76:K77"/>
    <mergeCell ref="L76:M77"/>
    <mergeCell ref="O76:P76"/>
    <mergeCell ref="S76:V76"/>
    <mergeCell ref="C78:E79"/>
    <mergeCell ref="F78:K79"/>
    <mergeCell ref="L78:M79"/>
    <mergeCell ref="O78:P78"/>
    <mergeCell ref="S78:V78"/>
    <mergeCell ref="C72:E73"/>
    <mergeCell ref="F72:K73"/>
    <mergeCell ref="L72:M73"/>
    <mergeCell ref="O72:P72"/>
    <mergeCell ref="S72:V72"/>
    <mergeCell ref="C74:E75"/>
    <mergeCell ref="F74:K75"/>
    <mergeCell ref="L74:M75"/>
    <mergeCell ref="O74:P74"/>
    <mergeCell ref="S74:V74"/>
    <mergeCell ref="C68:E69"/>
    <mergeCell ref="F68:K69"/>
    <mergeCell ref="L68:M69"/>
    <mergeCell ref="O68:P68"/>
    <mergeCell ref="S68:V68"/>
    <mergeCell ref="C70:E71"/>
    <mergeCell ref="F70:K71"/>
    <mergeCell ref="L70:M71"/>
    <mergeCell ref="O70:P70"/>
    <mergeCell ref="S70:V70"/>
    <mergeCell ref="C64:E65"/>
    <mergeCell ref="F64:K65"/>
    <mergeCell ref="L64:M65"/>
    <mergeCell ref="O64:P64"/>
    <mergeCell ref="S64:V64"/>
    <mergeCell ref="C66:E67"/>
    <mergeCell ref="F66:K67"/>
    <mergeCell ref="L66:M67"/>
    <mergeCell ref="O66:P66"/>
    <mergeCell ref="S66:V66"/>
    <mergeCell ref="C60:E61"/>
    <mergeCell ref="F60:K61"/>
    <mergeCell ref="L60:M61"/>
    <mergeCell ref="O60:P60"/>
    <mergeCell ref="S60:V60"/>
    <mergeCell ref="C62:E63"/>
    <mergeCell ref="F62:K63"/>
    <mergeCell ref="L62:M63"/>
    <mergeCell ref="O62:P62"/>
    <mergeCell ref="S62:V62"/>
    <mergeCell ref="C56:E57"/>
    <mergeCell ref="F56:K57"/>
    <mergeCell ref="L56:M57"/>
    <mergeCell ref="O56:P56"/>
    <mergeCell ref="S56:V56"/>
    <mergeCell ref="C58:E59"/>
    <mergeCell ref="F58:K59"/>
    <mergeCell ref="L58:M59"/>
    <mergeCell ref="O58:P58"/>
    <mergeCell ref="S58:V58"/>
    <mergeCell ref="C52:E53"/>
    <mergeCell ref="F52:K53"/>
    <mergeCell ref="L52:M53"/>
    <mergeCell ref="O52:P52"/>
    <mergeCell ref="S52:V52"/>
    <mergeCell ref="C54:E55"/>
    <mergeCell ref="F54:K55"/>
    <mergeCell ref="L54:M55"/>
    <mergeCell ref="O54:P54"/>
    <mergeCell ref="S54:V54"/>
    <mergeCell ref="C48:E49"/>
    <mergeCell ref="F48:K49"/>
    <mergeCell ref="L48:M49"/>
    <mergeCell ref="O48:P48"/>
    <mergeCell ref="S48:V48"/>
    <mergeCell ref="C50:E51"/>
    <mergeCell ref="F50:K51"/>
    <mergeCell ref="L50:M51"/>
    <mergeCell ref="O50:P50"/>
    <mergeCell ref="S50:V50"/>
    <mergeCell ref="C44:E45"/>
    <mergeCell ref="F44:K45"/>
    <mergeCell ref="L44:M45"/>
    <mergeCell ref="O44:P44"/>
    <mergeCell ref="S44:V44"/>
    <mergeCell ref="C46:E47"/>
    <mergeCell ref="F46:K47"/>
    <mergeCell ref="L46:M47"/>
    <mergeCell ref="O46:P46"/>
    <mergeCell ref="S46:V46"/>
    <mergeCell ref="C40:E41"/>
    <mergeCell ref="F40:K41"/>
    <mergeCell ref="L40:M41"/>
    <mergeCell ref="O40:P40"/>
    <mergeCell ref="S40:V40"/>
    <mergeCell ref="C42:E43"/>
    <mergeCell ref="F42:K43"/>
    <mergeCell ref="L42:M43"/>
    <mergeCell ref="O42:P42"/>
    <mergeCell ref="S42:V42"/>
    <mergeCell ref="C36:E37"/>
    <mergeCell ref="F36:K37"/>
    <mergeCell ref="L36:M37"/>
    <mergeCell ref="O36:P36"/>
    <mergeCell ref="S36:V36"/>
    <mergeCell ref="C38:E39"/>
    <mergeCell ref="F38:K39"/>
    <mergeCell ref="L38:M39"/>
    <mergeCell ref="O38:P38"/>
    <mergeCell ref="S38:V38"/>
    <mergeCell ref="C32:E33"/>
    <mergeCell ref="F32:K33"/>
    <mergeCell ref="L32:M33"/>
    <mergeCell ref="O32:P32"/>
    <mergeCell ref="S32:V32"/>
    <mergeCell ref="C34:E35"/>
    <mergeCell ref="F34:K35"/>
    <mergeCell ref="L34:M35"/>
    <mergeCell ref="O34:P34"/>
    <mergeCell ref="S34:V34"/>
    <mergeCell ref="C28:E29"/>
    <mergeCell ref="F28:K29"/>
    <mergeCell ref="L28:M29"/>
    <mergeCell ref="O28:P28"/>
    <mergeCell ref="S28:V28"/>
    <mergeCell ref="C30:E31"/>
    <mergeCell ref="F30:K31"/>
    <mergeCell ref="L30:M31"/>
    <mergeCell ref="O30:P30"/>
    <mergeCell ref="S30:V30"/>
    <mergeCell ref="B26:X26"/>
    <mergeCell ref="C27:E27"/>
    <mergeCell ref="F27:K27"/>
    <mergeCell ref="L27:M27"/>
    <mergeCell ref="N27:Q27"/>
    <mergeCell ref="R27:V27"/>
    <mergeCell ref="U22:X22"/>
    <mergeCell ref="B23:D25"/>
    <mergeCell ref="E23:F25"/>
    <mergeCell ref="G23:O23"/>
    <mergeCell ref="P23:T25"/>
    <mergeCell ref="U23:X25"/>
    <mergeCell ref="B17:D21"/>
    <mergeCell ref="E17:F21"/>
    <mergeCell ref="G17:O17"/>
    <mergeCell ref="P17:T21"/>
    <mergeCell ref="V17:W18"/>
    <mergeCell ref="B22:C22"/>
    <mergeCell ref="E22:F22"/>
    <mergeCell ref="G22:I22"/>
    <mergeCell ref="K22:O22"/>
    <mergeCell ref="P22:T22"/>
    <mergeCell ref="B16:C16"/>
    <mergeCell ref="E16:F16"/>
    <mergeCell ref="G16:I16"/>
    <mergeCell ref="K16:O16"/>
    <mergeCell ref="P16:S16"/>
    <mergeCell ref="U16:X16"/>
    <mergeCell ref="U11:X11"/>
    <mergeCell ref="B12:F12"/>
    <mergeCell ref="G12:X12"/>
    <mergeCell ref="B13:X13"/>
    <mergeCell ref="B14:D15"/>
    <mergeCell ref="E14:L14"/>
    <mergeCell ref="P14:T15"/>
    <mergeCell ref="U14:X15"/>
    <mergeCell ref="B9:F10"/>
    <mergeCell ref="J9:J10"/>
    <mergeCell ref="K9:O10"/>
    <mergeCell ref="P9:T10"/>
    <mergeCell ref="U9:X10"/>
    <mergeCell ref="B11:C11"/>
    <mergeCell ref="E11:F11"/>
    <mergeCell ref="G11:I11"/>
    <mergeCell ref="K11:O11"/>
    <mergeCell ref="P11:S11"/>
    <mergeCell ref="B2:X2"/>
    <mergeCell ref="B3:C3"/>
    <mergeCell ref="E3:F3"/>
    <mergeCell ref="G3:I3"/>
    <mergeCell ref="K3:O3"/>
    <mergeCell ref="P3:T3"/>
    <mergeCell ref="U3:X3"/>
    <mergeCell ref="B8:C8"/>
    <mergeCell ref="E8:F8"/>
    <mergeCell ref="G8:I8"/>
    <mergeCell ref="K8:O8"/>
    <mergeCell ref="P8:T8"/>
    <mergeCell ref="U8:X8"/>
    <mergeCell ref="B4:I4"/>
    <mergeCell ref="K4:O4"/>
    <mergeCell ref="P4:X4"/>
    <mergeCell ref="B5:F7"/>
    <mergeCell ref="J5:J7"/>
    <mergeCell ref="K5:O7"/>
    <mergeCell ref="P5:T7"/>
    <mergeCell ref="V5:W5"/>
  </mergeCells>
  <phoneticPr fontId="0" type="noConversion"/>
  <pageMargins left="0.59055118110236227" right="3.937007874015748E-2" top="0.19685039370078741" bottom="0.19685039370078741" header="0.19685039370078741" footer="0.19685039370078741"/>
  <pageSetup paperSize="9" orientation="landscape" horizontalDpi="300" verticalDpi="300" r:id="rId1"/>
  <headerFooter alignWithMargins="0">
    <oddFooter>&amp;L&amp;C&amp;R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991E4-6C42-43FF-9156-D7C341402A1B}">
  <dimension ref="B1:X86"/>
  <sheetViews>
    <sheetView showGridLines="0" workbookViewId="0">
      <pane ySplit="1" topLeftCell="A4" activePane="bottomLeft" state="frozenSplit"/>
      <selection pane="bottomLeft" activeCell="B26" sqref="B26:X26"/>
    </sheetView>
  </sheetViews>
  <sheetFormatPr defaultRowHeight="12.75"/>
  <cols>
    <col min="1" max="2" width="0.140625" customWidth="1"/>
    <col min="3" max="3" width="17.28515625" customWidth="1"/>
    <col min="4" max="4" width="1" customWidth="1"/>
    <col min="5" max="5" width="0.140625" customWidth="1"/>
    <col min="6" max="6" width="12.7109375" customWidth="1"/>
    <col min="7" max="7" width="0.140625" customWidth="1"/>
    <col min="8" max="8" width="13.7109375" customWidth="1"/>
    <col min="9" max="9" width="0.85546875" customWidth="1"/>
    <col min="10" max="10" width="7.140625" customWidth="1"/>
    <col min="11" max="11" width="8" customWidth="1"/>
    <col min="12" max="12" width="8.140625" customWidth="1"/>
    <col min="13" max="13" width="5.7109375" customWidth="1"/>
    <col min="14" max="14" width="0.140625" customWidth="1"/>
    <col min="15" max="15" width="7" customWidth="1"/>
    <col min="16" max="16" width="13.140625" customWidth="1"/>
    <col min="17" max="18" width="0.140625" customWidth="1"/>
    <col min="19" max="19" width="6.5703125" customWidth="1"/>
    <col min="20" max="20" width="0.42578125" customWidth="1"/>
    <col min="21" max="21" width="0.140625" customWidth="1"/>
    <col min="22" max="22" width="11" customWidth="1"/>
    <col min="23" max="23" width="2.5703125" customWidth="1"/>
    <col min="24" max="24" width="12.5703125" customWidth="1"/>
    <col min="25" max="25" width="18.85546875" customWidth="1"/>
  </cols>
  <sheetData>
    <row r="1" spans="2:24" ht="0.75" customHeight="1"/>
    <row r="2" spans="2:24" ht="23.25" customHeight="1">
      <c r="B2" s="62" t="s">
        <v>3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</row>
    <row r="3" spans="2:24" ht="2.4500000000000002" customHeight="1">
      <c r="B3" s="83"/>
      <c r="C3" s="58"/>
      <c r="D3" s="1"/>
      <c r="E3" s="83"/>
      <c r="F3" s="58"/>
      <c r="G3" s="83"/>
      <c r="H3" s="58"/>
      <c r="I3" s="58"/>
      <c r="J3" s="1"/>
      <c r="K3" s="83"/>
      <c r="L3" s="58"/>
      <c r="M3" s="58"/>
      <c r="N3" s="58"/>
      <c r="O3" s="58"/>
      <c r="P3" s="83"/>
      <c r="Q3" s="58"/>
      <c r="R3" s="58"/>
      <c r="S3" s="58"/>
      <c r="T3" s="58"/>
      <c r="U3" s="83"/>
      <c r="V3" s="58"/>
      <c r="W3" s="58"/>
      <c r="X3" s="58"/>
    </row>
    <row r="4" spans="2:24" ht="27.6" customHeight="1">
      <c r="B4" s="57" t="s">
        <v>17</v>
      </c>
      <c r="C4" s="58"/>
      <c r="D4" s="58"/>
      <c r="E4" s="58"/>
      <c r="F4" s="58"/>
      <c r="G4" s="58"/>
      <c r="H4" s="58"/>
      <c r="I4" s="58"/>
      <c r="J4" s="2"/>
      <c r="K4" s="59"/>
      <c r="L4" s="58"/>
      <c r="M4" s="58"/>
      <c r="N4" s="58"/>
      <c r="O4" s="58"/>
      <c r="P4" s="57" t="s">
        <v>18</v>
      </c>
      <c r="Q4" s="58"/>
      <c r="R4" s="58"/>
      <c r="S4" s="58"/>
      <c r="T4" s="58"/>
      <c r="U4" s="58"/>
      <c r="V4" s="58"/>
      <c r="W4" s="58"/>
      <c r="X4" s="58"/>
    </row>
    <row r="5" spans="2:24">
      <c r="B5" s="59" t="s">
        <v>19</v>
      </c>
      <c r="C5" s="58"/>
      <c r="D5" s="58"/>
      <c r="E5" s="58"/>
      <c r="F5" s="58"/>
      <c r="H5" s="7">
        <v>8.9499999999999993</v>
      </c>
      <c r="J5" s="59"/>
      <c r="K5" s="59"/>
      <c r="L5" s="58"/>
      <c r="M5" s="58"/>
      <c r="N5" s="58"/>
      <c r="O5" s="58"/>
      <c r="P5" s="59" t="s">
        <v>19</v>
      </c>
      <c r="Q5" s="58"/>
      <c r="R5" s="58"/>
      <c r="S5" s="58"/>
      <c r="T5" s="58"/>
      <c r="V5" s="85">
        <v>15.45</v>
      </c>
      <c r="W5" s="86"/>
    </row>
    <row r="6" spans="2:24" ht="3" customHeight="1">
      <c r="B6" s="58"/>
      <c r="C6" s="58"/>
      <c r="D6" s="58"/>
      <c r="E6" s="58"/>
      <c r="F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</row>
    <row r="7" spans="2:24" ht="6.4" customHeight="1">
      <c r="B7" s="58"/>
      <c r="C7" s="58"/>
      <c r="D7" s="58"/>
      <c r="E7" s="58"/>
      <c r="F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</row>
    <row r="8" spans="2:24" ht="2.4500000000000002" customHeight="1">
      <c r="B8" s="59"/>
      <c r="C8" s="58"/>
      <c r="D8" s="2"/>
      <c r="E8" s="59"/>
      <c r="F8" s="58"/>
      <c r="G8" s="59"/>
      <c r="H8" s="58"/>
      <c r="I8" s="58"/>
      <c r="J8" s="2"/>
      <c r="K8" s="59"/>
      <c r="L8" s="58"/>
      <c r="M8" s="58"/>
      <c r="N8" s="58"/>
      <c r="O8" s="58"/>
      <c r="P8" s="59"/>
      <c r="Q8" s="58"/>
      <c r="R8" s="58"/>
      <c r="S8" s="58"/>
      <c r="T8" s="58"/>
      <c r="U8" s="59"/>
      <c r="V8" s="58"/>
      <c r="W8" s="58"/>
      <c r="X8" s="58"/>
    </row>
    <row r="9" spans="2:24">
      <c r="B9" s="59" t="s">
        <v>20</v>
      </c>
      <c r="C9" s="58"/>
      <c r="D9" s="58"/>
      <c r="E9" s="58"/>
      <c r="F9" s="58"/>
      <c r="H9" s="3">
        <v>1.79</v>
      </c>
      <c r="J9" s="59"/>
      <c r="K9" s="59"/>
      <c r="L9" s="58"/>
      <c r="M9" s="58"/>
      <c r="N9" s="58"/>
      <c r="O9" s="58"/>
      <c r="P9" s="59"/>
      <c r="Q9" s="58"/>
      <c r="R9" s="58"/>
      <c r="S9" s="58"/>
      <c r="T9" s="58"/>
      <c r="U9" s="59"/>
      <c r="V9" s="58"/>
      <c r="W9" s="58"/>
      <c r="X9" s="58"/>
    </row>
    <row r="10" spans="2:24" ht="3" customHeight="1">
      <c r="B10" s="58"/>
      <c r="C10" s="58"/>
      <c r="D10" s="58"/>
      <c r="E10" s="58"/>
      <c r="F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</row>
    <row r="11" spans="2:24" ht="2.4500000000000002" customHeight="1">
      <c r="B11" s="59"/>
      <c r="C11" s="58"/>
      <c r="D11" s="2"/>
      <c r="E11" s="59"/>
      <c r="F11" s="58"/>
      <c r="G11" s="59"/>
      <c r="H11" s="58"/>
      <c r="I11" s="58"/>
      <c r="J11" s="2"/>
      <c r="K11" s="59"/>
      <c r="L11" s="58"/>
      <c r="M11" s="58"/>
      <c r="N11" s="58"/>
      <c r="O11" s="58"/>
      <c r="P11" s="59"/>
      <c r="Q11" s="58"/>
      <c r="R11" s="58"/>
      <c r="S11" s="58"/>
      <c r="T11" s="2"/>
      <c r="U11" s="59"/>
      <c r="V11" s="58"/>
      <c r="W11" s="58"/>
      <c r="X11" s="58"/>
    </row>
    <row r="12" spans="2:24" ht="39.6" customHeight="1">
      <c r="B12" s="64" t="s">
        <v>21</v>
      </c>
      <c r="C12" s="58"/>
      <c r="D12" s="58"/>
      <c r="E12" s="58"/>
      <c r="F12" s="58"/>
      <c r="G12" s="73" t="s">
        <v>146</v>
      </c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</row>
    <row r="13" spans="2:24" ht="2.4500000000000002" customHeight="1">
      <c r="B13" s="64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</row>
    <row r="14" spans="2:24">
      <c r="B14" s="64" t="s">
        <v>23</v>
      </c>
      <c r="C14" s="58"/>
      <c r="D14" s="58"/>
      <c r="E14" s="67" t="s">
        <v>197</v>
      </c>
      <c r="F14" s="58"/>
      <c r="G14" s="58"/>
      <c r="H14" s="58"/>
      <c r="I14" s="58"/>
      <c r="J14" s="58"/>
      <c r="K14" s="58"/>
      <c r="L14" s="58"/>
      <c r="P14" s="66" t="s">
        <v>148</v>
      </c>
      <c r="Q14" s="58"/>
      <c r="R14" s="58"/>
      <c r="S14" s="58"/>
      <c r="T14" s="58"/>
      <c r="U14" s="67">
        <v>1490</v>
      </c>
      <c r="V14" s="58"/>
      <c r="W14" s="58"/>
      <c r="X14" s="58"/>
    </row>
    <row r="15" spans="2:24">
      <c r="B15" s="58"/>
      <c r="C15" s="58"/>
      <c r="D15" s="58"/>
      <c r="P15" s="58"/>
      <c r="Q15" s="58"/>
      <c r="R15" s="58"/>
      <c r="S15" s="58"/>
      <c r="T15" s="58"/>
      <c r="U15" s="58"/>
      <c r="V15" s="58"/>
      <c r="W15" s="58"/>
      <c r="X15" s="58"/>
    </row>
    <row r="16" spans="2:24" ht="2.4500000000000002" customHeight="1">
      <c r="B16" s="64"/>
      <c r="C16" s="58"/>
      <c r="D16" s="5"/>
      <c r="E16" s="59"/>
      <c r="F16" s="58"/>
      <c r="G16" s="59"/>
      <c r="H16" s="58"/>
      <c r="I16" s="58"/>
      <c r="J16" s="2"/>
      <c r="K16" s="59"/>
      <c r="L16" s="58"/>
      <c r="M16" s="58"/>
      <c r="N16" s="58"/>
      <c r="O16" s="58"/>
      <c r="P16" s="68"/>
      <c r="Q16" s="58"/>
      <c r="R16" s="58"/>
      <c r="S16" s="58"/>
      <c r="T16" s="6"/>
      <c r="U16" s="67"/>
      <c r="V16" s="58"/>
      <c r="W16" s="58"/>
      <c r="X16" s="58"/>
    </row>
    <row r="17" spans="2:24">
      <c r="B17" s="64" t="s">
        <v>26</v>
      </c>
      <c r="C17" s="58"/>
      <c r="D17" s="58"/>
      <c r="E17" s="66" t="s">
        <v>67</v>
      </c>
      <c r="F17" s="58"/>
      <c r="G17" s="67" t="s">
        <v>101</v>
      </c>
      <c r="H17" s="58"/>
      <c r="I17" s="58"/>
      <c r="J17" s="58"/>
      <c r="K17" s="58"/>
      <c r="L17" s="58"/>
      <c r="M17" s="58"/>
      <c r="N17" s="58"/>
      <c r="O17" s="58"/>
      <c r="P17" s="66" t="s">
        <v>28</v>
      </c>
      <c r="Q17" s="58"/>
      <c r="R17" s="58"/>
      <c r="S17" s="58"/>
      <c r="T17" s="58"/>
      <c r="V17" s="71">
        <f>SUM(U14*V5)</f>
        <v>23020.5</v>
      </c>
      <c r="W17" s="72"/>
    </row>
    <row r="18" spans="2:24">
      <c r="B18" s="58"/>
      <c r="C18" s="58"/>
      <c r="D18" s="58"/>
      <c r="E18" s="58"/>
      <c r="F18" s="58"/>
      <c r="P18" s="58"/>
      <c r="Q18" s="58"/>
      <c r="R18" s="58"/>
      <c r="S18" s="58"/>
      <c r="T18" s="58"/>
      <c r="V18" s="72"/>
      <c r="W18" s="72"/>
    </row>
    <row r="19" spans="2:24" ht="0.95" customHeight="1">
      <c r="B19" s="58"/>
      <c r="C19" s="58"/>
      <c r="D19" s="58"/>
      <c r="E19" s="58"/>
      <c r="F19" s="58"/>
      <c r="P19" s="58"/>
      <c r="Q19" s="58"/>
      <c r="R19" s="58"/>
      <c r="S19" s="58"/>
      <c r="T19" s="58"/>
    </row>
    <row r="20" spans="2:24" ht="2.1" customHeight="1">
      <c r="B20" s="58"/>
      <c r="C20" s="58"/>
      <c r="D20" s="58"/>
      <c r="E20" s="58"/>
      <c r="F20" s="58"/>
      <c r="P20" s="58"/>
      <c r="Q20" s="58"/>
      <c r="R20" s="58"/>
      <c r="S20" s="58"/>
      <c r="T20" s="58"/>
    </row>
    <row r="21" spans="2:24" ht="0.95" customHeight="1">
      <c r="B21" s="58"/>
      <c r="C21" s="58"/>
      <c r="D21" s="58"/>
      <c r="E21" s="58"/>
      <c r="F21" s="58"/>
      <c r="P21" s="58"/>
      <c r="Q21" s="58"/>
      <c r="R21" s="58"/>
      <c r="S21" s="58"/>
      <c r="T21" s="58"/>
    </row>
    <row r="22" spans="2:24" ht="2.4500000000000002" customHeight="1">
      <c r="B22" s="64"/>
      <c r="C22" s="58"/>
      <c r="D22" s="5"/>
      <c r="E22" s="66"/>
      <c r="F22" s="58"/>
      <c r="G22" s="59"/>
      <c r="H22" s="58"/>
      <c r="I22" s="58"/>
      <c r="J22" s="2"/>
      <c r="K22" s="59"/>
      <c r="L22" s="58"/>
      <c r="M22" s="58"/>
      <c r="N22" s="58"/>
      <c r="O22" s="58"/>
      <c r="P22" s="68"/>
      <c r="Q22" s="58"/>
      <c r="R22" s="58"/>
      <c r="S22" s="58"/>
      <c r="T22" s="58"/>
      <c r="U22" s="67"/>
      <c r="V22" s="58"/>
      <c r="W22" s="58"/>
      <c r="X22" s="58"/>
    </row>
    <row r="23" spans="2:24" ht="16.7" customHeight="1">
      <c r="B23" s="64"/>
      <c r="C23" s="58"/>
      <c r="D23" s="58"/>
      <c r="E23" s="66" t="s">
        <v>69</v>
      </c>
      <c r="F23" s="58"/>
      <c r="G23" s="67" t="s">
        <v>70</v>
      </c>
      <c r="H23" s="58"/>
      <c r="I23" s="58"/>
      <c r="J23" s="58"/>
      <c r="K23" s="58"/>
      <c r="L23" s="58"/>
      <c r="M23" s="58"/>
      <c r="N23" s="58"/>
      <c r="O23" s="58"/>
      <c r="P23" s="66" t="s">
        <v>30</v>
      </c>
      <c r="Q23" s="58"/>
      <c r="R23" s="58"/>
      <c r="S23" s="58"/>
      <c r="T23" s="58"/>
      <c r="U23" s="71">
        <v>19290</v>
      </c>
      <c r="V23" s="72"/>
      <c r="W23" s="72"/>
      <c r="X23" s="72"/>
    </row>
    <row r="24" spans="2:24" ht="2.4500000000000002" customHeight="1">
      <c r="B24" s="58"/>
      <c r="C24" s="58"/>
      <c r="D24" s="58"/>
      <c r="E24" s="58"/>
      <c r="F24" s="58"/>
      <c r="P24" s="58"/>
      <c r="Q24" s="58"/>
      <c r="R24" s="58"/>
      <c r="S24" s="58"/>
      <c r="T24" s="58"/>
      <c r="U24" s="72"/>
      <c r="V24" s="72"/>
      <c r="W24" s="72"/>
      <c r="X24" s="72"/>
    </row>
    <row r="25" spans="2:24" ht="5.85" customHeight="1">
      <c r="B25" s="58"/>
      <c r="C25" s="58"/>
      <c r="D25" s="58"/>
      <c r="E25" s="58"/>
      <c r="F25" s="58"/>
      <c r="P25" s="58"/>
      <c r="Q25" s="58"/>
      <c r="R25" s="58"/>
      <c r="S25" s="58"/>
      <c r="T25" s="58"/>
      <c r="U25" s="72"/>
      <c r="V25" s="72"/>
      <c r="W25" s="72"/>
      <c r="X25" s="72"/>
    </row>
    <row r="26" spans="2:24" ht="21.6" customHeight="1">
      <c r="B26" s="64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</row>
    <row r="27" spans="2:24" ht="36.6" customHeight="1">
      <c r="C27" s="66" t="s">
        <v>31</v>
      </c>
      <c r="D27" s="58"/>
      <c r="E27" s="58"/>
      <c r="F27" s="66" t="s">
        <v>32</v>
      </c>
      <c r="G27" s="58"/>
      <c r="H27" s="58"/>
      <c r="I27" s="58"/>
      <c r="J27" s="58"/>
      <c r="K27" s="58"/>
      <c r="L27" s="66" t="s">
        <v>33</v>
      </c>
      <c r="M27" s="58"/>
      <c r="N27" s="66" t="s">
        <v>34</v>
      </c>
      <c r="O27" s="58"/>
      <c r="P27" s="58"/>
      <c r="Q27" s="58"/>
      <c r="R27" s="66" t="s">
        <v>35</v>
      </c>
      <c r="S27" s="58"/>
      <c r="T27" s="58"/>
      <c r="U27" s="58"/>
      <c r="V27" s="58"/>
    </row>
    <row r="28" spans="2:24">
      <c r="C28" s="67" t="s">
        <v>198</v>
      </c>
      <c r="D28" s="58"/>
      <c r="E28" s="58"/>
      <c r="F28" s="67" t="s">
        <v>199</v>
      </c>
      <c r="G28" s="58"/>
      <c r="H28" s="58"/>
      <c r="I28" s="58"/>
      <c r="J28" s="58"/>
      <c r="K28" s="58"/>
      <c r="L28" s="67">
        <v>100</v>
      </c>
      <c r="M28" s="58"/>
      <c r="O28" s="90">
        <f>SUM(L28*H5)</f>
        <v>894.99999999999989</v>
      </c>
      <c r="P28" s="58"/>
      <c r="S28" s="90">
        <f>SUM(L28*V5)</f>
        <v>1545</v>
      </c>
      <c r="T28" s="58"/>
      <c r="U28" s="58"/>
      <c r="V28" s="58"/>
    </row>
    <row r="29" spans="2:24"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</row>
    <row r="30" spans="2:24">
      <c r="C30" s="67" t="s">
        <v>104</v>
      </c>
      <c r="D30" s="58"/>
      <c r="E30" s="58"/>
      <c r="F30" s="67" t="s">
        <v>105</v>
      </c>
      <c r="G30" s="58"/>
      <c r="H30" s="58"/>
      <c r="I30" s="58"/>
      <c r="J30" s="58"/>
      <c r="K30" s="58"/>
      <c r="L30" s="67">
        <v>80</v>
      </c>
      <c r="M30" s="58"/>
      <c r="O30" s="90">
        <f>SUM(L30*H5)</f>
        <v>716</v>
      </c>
      <c r="P30" s="58"/>
      <c r="S30" s="90">
        <f>SUM(L30*V5)</f>
        <v>1236</v>
      </c>
      <c r="T30" s="58"/>
      <c r="U30" s="58"/>
      <c r="V30" s="58"/>
    </row>
    <row r="31" spans="2:24"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</row>
    <row r="32" spans="2:24">
      <c r="C32" s="67" t="s">
        <v>200</v>
      </c>
      <c r="D32" s="58"/>
      <c r="E32" s="58"/>
      <c r="F32" s="67" t="s">
        <v>201</v>
      </c>
      <c r="G32" s="58"/>
      <c r="H32" s="58"/>
      <c r="I32" s="58"/>
      <c r="J32" s="58"/>
      <c r="K32" s="58"/>
      <c r="L32" s="67">
        <v>60</v>
      </c>
      <c r="M32" s="58"/>
      <c r="O32" s="90">
        <f>SUM(L32*H5)</f>
        <v>537</v>
      </c>
      <c r="P32" s="58"/>
      <c r="S32" s="90">
        <f>SUM(L32*V5)</f>
        <v>927</v>
      </c>
      <c r="T32" s="58"/>
      <c r="U32" s="58"/>
      <c r="V32" s="58"/>
    </row>
    <row r="33" spans="3:22"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</row>
    <row r="34" spans="3:22">
      <c r="C34" s="67" t="s">
        <v>202</v>
      </c>
      <c r="D34" s="58"/>
      <c r="E34" s="58"/>
      <c r="F34" s="67" t="s">
        <v>203</v>
      </c>
      <c r="G34" s="58"/>
      <c r="H34" s="58"/>
      <c r="I34" s="58"/>
      <c r="J34" s="58"/>
      <c r="K34" s="58"/>
      <c r="L34" s="67">
        <v>75</v>
      </c>
      <c r="M34" s="58"/>
      <c r="O34" s="90">
        <f>SUM(L34*H5)</f>
        <v>671.25</v>
      </c>
      <c r="P34" s="58"/>
      <c r="S34" s="90">
        <f>SUM(L34*V5)</f>
        <v>1158.75</v>
      </c>
      <c r="T34" s="58"/>
      <c r="U34" s="58"/>
      <c r="V34" s="58"/>
    </row>
    <row r="35" spans="3:22"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</row>
    <row r="36" spans="3:22">
      <c r="C36" s="67" t="s">
        <v>106</v>
      </c>
      <c r="D36" s="58"/>
      <c r="E36" s="58"/>
      <c r="F36" s="67" t="s">
        <v>107</v>
      </c>
      <c r="G36" s="58"/>
      <c r="H36" s="58"/>
      <c r="I36" s="58"/>
      <c r="J36" s="58"/>
      <c r="K36" s="58"/>
      <c r="L36" s="67">
        <v>100</v>
      </c>
      <c r="M36" s="58"/>
      <c r="O36" s="90">
        <f>SUM(L36*H5)</f>
        <v>894.99999999999989</v>
      </c>
      <c r="P36" s="58"/>
      <c r="S36" s="90">
        <f>SUM(L36*V5)</f>
        <v>1545</v>
      </c>
      <c r="T36" s="58"/>
      <c r="U36" s="58"/>
      <c r="V36" s="58"/>
    </row>
    <row r="37" spans="3:22"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</row>
    <row r="38" spans="3:22">
      <c r="C38" s="67" t="s">
        <v>204</v>
      </c>
      <c r="D38" s="58"/>
      <c r="E38" s="58"/>
      <c r="F38" s="67" t="s">
        <v>205</v>
      </c>
      <c r="G38" s="58"/>
      <c r="H38" s="58"/>
      <c r="I38" s="58"/>
      <c r="J38" s="58"/>
      <c r="K38" s="58"/>
      <c r="L38" s="67">
        <v>100</v>
      </c>
      <c r="M38" s="58"/>
      <c r="O38" s="90">
        <f>SUM(L38*H5)</f>
        <v>894.99999999999989</v>
      </c>
      <c r="P38" s="58"/>
      <c r="S38" s="90">
        <f>SUM(L38*V5)</f>
        <v>1545</v>
      </c>
      <c r="T38" s="58"/>
      <c r="U38" s="58"/>
      <c r="V38" s="58"/>
    </row>
    <row r="39" spans="3:22"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</row>
    <row r="40" spans="3:22">
      <c r="C40" s="67" t="s">
        <v>159</v>
      </c>
      <c r="D40" s="58"/>
      <c r="E40" s="58"/>
      <c r="F40" s="67" t="s">
        <v>160</v>
      </c>
      <c r="G40" s="58"/>
      <c r="H40" s="58"/>
      <c r="I40" s="58"/>
      <c r="J40" s="58"/>
      <c r="K40" s="58"/>
      <c r="L40" s="67">
        <v>75</v>
      </c>
      <c r="M40" s="58"/>
      <c r="O40" s="90">
        <f>SUM(L40*H5)</f>
        <v>671.25</v>
      </c>
      <c r="P40" s="58"/>
      <c r="S40" s="90">
        <f>SUM(L40*V5)</f>
        <v>1158.75</v>
      </c>
      <c r="T40" s="58"/>
      <c r="U40" s="58"/>
      <c r="V40" s="58"/>
    </row>
    <row r="41" spans="3:22"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</row>
    <row r="42" spans="3:22">
      <c r="C42" s="67" t="s">
        <v>161</v>
      </c>
      <c r="D42" s="58"/>
      <c r="E42" s="58"/>
      <c r="F42" s="67" t="s">
        <v>162</v>
      </c>
      <c r="G42" s="58"/>
      <c r="H42" s="58"/>
      <c r="I42" s="58"/>
      <c r="J42" s="58"/>
      <c r="K42" s="58"/>
      <c r="L42" s="67">
        <v>100</v>
      </c>
      <c r="M42" s="58"/>
      <c r="O42" s="90">
        <f>SUM(L42*H5)</f>
        <v>894.99999999999989</v>
      </c>
      <c r="P42" s="58"/>
      <c r="S42" s="90">
        <f>SUM(L42*V5)</f>
        <v>1545</v>
      </c>
      <c r="T42" s="58"/>
      <c r="U42" s="58"/>
      <c r="V42" s="58"/>
    </row>
    <row r="43" spans="3:22"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</row>
    <row r="44" spans="3:22">
      <c r="C44" s="67" t="s">
        <v>206</v>
      </c>
      <c r="D44" s="58"/>
      <c r="E44" s="58"/>
      <c r="F44" s="67" t="s">
        <v>207</v>
      </c>
      <c r="G44" s="58"/>
      <c r="H44" s="58"/>
      <c r="I44" s="58"/>
      <c r="J44" s="58"/>
      <c r="K44" s="58"/>
      <c r="L44" s="67">
        <v>100</v>
      </c>
      <c r="M44" s="58"/>
      <c r="O44" s="90">
        <f>SUM(L44*H5)</f>
        <v>894.99999999999989</v>
      </c>
      <c r="P44" s="58"/>
      <c r="S44" s="90">
        <f>SUM(L44*V5)</f>
        <v>1545</v>
      </c>
      <c r="T44" s="58"/>
      <c r="U44" s="58"/>
      <c r="V44" s="58"/>
    </row>
    <row r="45" spans="3:22"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</row>
    <row r="46" spans="3:22">
      <c r="C46" s="67" t="s">
        <v>208</v>
      </c>
      <c r="D46" s="58"/>
      <c r="E46" s="58"/>
      <c r="F46" s="67" t="s">
        <v>209</v>
      </c>
      <c r="G46" s="58"/>
      <c r="H46" s="58"/>
      <c r="I46" s="58"/>
      <c r="J46" s="58"/>
      <c r="K46" s="58"/>
      <c r="L46" s="67">
        <v>120</v>
      </c>
      <c r="M46" s="58"/>
      <c r="O46" s="90">
        <f>SUM(L46*H5)</f>
        <v>1074</v>
      </c>
      <c r="P46" s="58"/>
      <c r="S46" s="90">
        <f>SUM(L46*V5)</f>
        <v>1854</v>
      </c>
      <c r="T46" s="58"/>
      <c r="U46" s="58"/>
      <c r="V46" s="58"/>
    </row>
    <row r="47" spans="3:22"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</row>
    <row r="48" spans="3:22">
      <c r="C48" s="67" t="s">
        <v>167</v>
      </c>
      <c r="D48" s="58"/>
      <c r="E48" s="58"/>
      <c r="F48" s="67" t="s">
        <v>168</v>
      </c>
      <c r="G48" s="58"/>
      <c r="H48" s="58"/>
      <c r="I48" s="58"/>
      <c r="J48" s="58"/>
      <c r="K48" s="58"/>
      <c r="L48" s="67">
        <v>50</v>
      </c>
      <c r="M48" s="58"/>
      <c r="O48" s="90">
        <f>SUM(L48*H5)</f>
        <v>447.49999999999994</v>
      </c>
      <c r="P48" s="58"/>
      <c r="S48" s="90">
        <f>SUM(L48*V5)</f>
        <v>772.5</v>
      </c>
      <c r="T48" s="58"/>
      <c r="U48" s="58"/>
      <c r="V48" s="58"/>
    </row>
    <row r="49" spans="3:22"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</row>
    <row r="50" spans="3:22">
      <c r="C50" s="67" t="s">
        <v>210</v>
      </c>
      <c r="D50" s="58"/>
      <c r="E50" s="58"/>
      <c r="F50" s="67" t="s">
        <v>211</v>
      </c>
      <c r="G50" s="58"/>
      <c r="H50" s="58"/>
      <c r="I50" s="58"/>
      <c r="J50" s="58"/>
      <c r="K50" s="58"/>
      <c r="L50" s="67">
        <v>70</v>
      </c>
      <c r="M50" s="58"/>
      <c r="O50" s="90">
        <f>SUM(L50*H5)</f>
        <v>626.5</v>
      </c>
      <c r="P50" s="58"/>
      <c r="S50" s="90">
        <f>SUM(L50*V5)</f>
        <v>1081.5</v>
      </c>
      <c r="T50" s="58"/>
      <c r="U50" s="58"/>
      <c r="V50" s="58"/>
    </row>
    <row r="51" spans="3:22"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</row>
    <row r="52" spans="3:22">
      <c r="C52" s="67" t="s">
        <v>212</v>
      </c>
      <c r="D52" s="58"/>
      <c r="E52" s="58"/>
      <c r="F52" s="67" t="s">
        <v>213</v>
      </c>
      <c r="G52" s="58"/>
      <c r="H52" s="58"/>
      <c r="I52" s="58"/>
      <c r="J52" s="58"/>
      <c r="K52" s="58"/>
      <c r="L52" s="67">
        <v>80</v>
      </c>
      <c r="M52" s="58"/>
      <c r="O52" s="90">
        <f>SUM(L52*H5)</f>
        <v>716</v>
      </c>
      <c r="P52" s="58"/>
      <c r="S52" s="90">
        <f>SUM(L52*V5)</f>
        <v>1236</v>
      </c>
      <c r="T52" s="58"/>
      <c r="U52" s="58"/>
      <c r="V52" s="58"/>
    </row>
    <row r="53" spans="3:22"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</row>
    <row r="54" spans="3:22">
      <c r="C54" s="67" t="s">
        <v>171</v>
      </c>
      <c r="D54" s="58"/>
      <c r="E54" s="58"/>
      <c r="F54" s="67" t="s">
        <v>172</v>
      </c>
      <c r="G54" s="58"/>
      <c r="H54" s="58"/>
      <c r="I54" s="58"/>
      <c r="J54" s="58"/>
      <c r="K54" s="58"/>
      <c r="L54" s="67">
        <v>80</v>
      </c>
      <c r="M54" s="58"/>
      <c r="O54" s="90">
        <f>SUM(L54*H5)</f>
        <v>716</v>
      </c>
      <c r="P54" s="58"/>
      <c r="S54" s="90">
        <f>SUM(L54*V5)</f>
        <v>1236</v>
      </c>
      <c r="T54" s="58"/>
      <c r="U54" s="58"/>
      <c r="V54" s="58"/>
    </row>
    <row r="55" spans="3:22"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</row>
    <row r="56" spans="3:22">
      <c r="C56" s="67" t="s">
        <v>117</v>
      </c>
      <c r="D56" s="58"/>
      <c r="E56" s="58"/>
      <c r="F56" s="67" t="s">
        <v>118</v>
      </c>
      <c r="G56" s="58"/>
      <c r="H56" s="58"/>
      <c r="I56" s="58"/>
      <c r="J56" s="58"/>
      <c r="K56" s="58"/>
      <c r="L56" s="67">
        <v>80</v>
      </c>
      <c r="M56" s="58"/>
      <c r="O56" s="90">
        <f>SUM(L56*H5)</f>
        <v>716</v>
      </c>
      <c r="P56" s="58"/>
      <c r="S56" s="90">
        <f>SUM(L56*V5)</f>
        <v>1236</v>
      </c>
      <c r="T56" s="58"/>
      <c r="U56" s="58"/>
      <c r="V56" s="58"/>
    </row>
    <row r="57" spans="3:22"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</row>
    <row r="58" spans="3:22">
      <c r="C58" s="67" t="s">
        <v>214</v>
      </c>
      <c r="D58" s="58"/>
      <c r="E58" s="58"/>
      <c r="F58" s="67" t="s">
        <v>215</v>
      </c>
      <c r="G58" s="58"/>
      <c r="H58" s="58"/>
      <c r="I58" s="58"/>
      <c r="J58" s="58"/>
      <c r="K58" s="58"/>
      <c r="L58" s="67">
        <v>40</v>
      </c>
      <c r="M58" s="58"/>
      <c r="O58" s="90">
        <f>SUM(L58*H5)</f>
        <v>358</v>
      </c>
      <c r="P58" s="58"/>
      <c r="S58" s="90">
        <f>SUM(L58*V5)</f>
        <v>618</v>
      </c>
      <c r="T58" s="58"/>
      <c r="U58" s="58"/>
      <c r="V58" s="58"/>
    </row>
    <row r="59" spans="3:22"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</row>
    <row r="60" spans="3:22">
      <c r="C60" s="67" t="s">
        <v>216</v>
      </c>
      <c r="D60" s="58"/>
      <c r="E60" s="58"/>
      <c r="F60" s="67" t="s">
        <v>217</v>
      </c>
      <c r="G60" s="58"/>
      <c r="H60" s="58"/>
      <c r="I60" s="58"/>
      <c r="J60" s="58"/>
      <c r="K60" s="58"/>
      <c r="L60" s="67">
        <v>50</v>
      </c>
      <c r="M60" s="58"/>
      <c r="O60" s="90">
        <f>SUM(L60*H5)</f>
        <v>447.49999999999994</v>
      </c>
      <c r="P60" s="58"/>
      <c r="S60" s="90">
        <f>SUM(L60*V5)</f>
        <v>772.5</v>
      </c>
      <c r="T60" s="58"/>
      <c r="U60" s="58"/>
      <c r="V60" s="58"/>
    </row>
    <row r="61" spans="3:22"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</row>
    <row r="62" spans="3:22">
      <c r="C62" s="67" t="s">
        <v>218</v>
      </c>
      <c r="D62" s="58"/>
      <c r="E62" s="58"/>
      <c r="F62" s="67" t="s">
        <v>217</v>
      </c>
      <c r="G62" s="58"/>
      <c r="H62" s="58"/>
      <c r="I62" s="58"/>
      <c r="J62" s="58"/>
      <c r="K62" s="58"/>
      <c r="L62" s="67">
        <v>50</v>
      </c>
      <c r="M62" s="58"/>
      <c r="O62" s="90">
        <f>SUM(L62*H5)</f>
        <v>447.49999999999994</v>
      </c>
      <c r="P62" s="58"/>
      <c r="S62" s="90">
        <f>SUM(L62*V5)</f>
        <v>772.5</v>
      </c>
      <c r="T62" s="58"/>
      <c r="U62" s="58"/>
      <c r="V62" s="58"/>
    </row>
    <row r="63" spans="3:22"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</row>
    <row r="64" spans="3:22">
      <c r="C64" s="67" t="s">
        <v>219</v>
      </c>
      <c r="D64" s="58"/>
      <c r="E64" s="58"/>
      <c r="F64" s="67" t="s">
        <v>220</v>
      </c>
      <c r="G64" s="58"/>
      <c r="H64" s="58"/>
      <c r="I64" s="58"/>
      <c r="J64" s="58"/>
      <c r="K64" s="58"/>
      <c r="L64" s="67">
        <v>80</v>
      </c>
      <c r="M64" s="58"/>
      <c r="O64" s="90">
        <f>SUM(L64*H5)</f>
        <v>716</v>
      </c>
      <c r="P64" s="58"/>
      <c r="S64" s="90">
        <f>SUM(L64*V5)</f>
        <v>1236</v>
      </c>
      <c r="T64" s="58"/>
      <c r="U64" s="58"/>
      <c r="V64" s="58"/>
    </row>
    <row r="65" spans="3:22"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</row>
    <row r="66" spans="3:22">
      <c r="C66" s="67" t="s">
        <v>221</v>
      </c>
      <c r="D66" s="58"/>
      <c r="E66" s="58"/>
      <c r="F66" s="67" t="s">
        <v>222</v>
      </c>
      <c r="G66" s="58"/>
      <c r="H66" s="58"/>
      <c r="I66" s="58"/>
      <c r="J66" s="58"/>
      <c r="K66" s="58"/>
      <c r="L66" s="67">
        <v>120</v>
      </c>
      <c r="M66" s="58"/>
      <c r="O66" s="90">
        <f>SUM(L66*H5)</f>
        <v>1074</v>
      </c>
      <c r="P66" s="58"/>
      <c r="S66" s="90">
        <f>SUM(L66*V5)</f>
        <v>1854</v>
      </c>
      <c r="T66" s="58"/>
      <c r="U66" s="58"/>
      <c r="V66" s="58"/>
    </row>
    <row r="67" spans="3:22"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</row>
    <row r="68" spans="3:22">
      <c r="C68" s="67" t="s">
        <v>223</v>
      </c>
      <c r="D68" s="58"/>
      <c r="E68" s="58"/>
      <c r="F68" s="67" t="s">
        <v>224</v>
      </c>
      <c r="G68" s="58"/>
      <c r="H68" s="58"/>
      <c r="I68" s="58"/>
      <c r="J68" s="58"/>
      <c r="K68" s="58"/>
      <c r="L68" s="67">
        <v>90</v>
      </c>
      <c r="M68" s="58"/>
      <c r="O68" s="90">
        <f>SUM(L68*H5)</f>
        <v>805.49999999999989</v>
      </c>
      <c r="P68" s="58"/>
      <c r="S68" s="90">
        <f>SUM(L68*V5)</f>
        <v>1390.5</v>
      </c>
      <c r="T68" s="58"/>
      <c r="U68" s="58"/>
      <c r="V68" s="58"/>
    </row>
    <row r="69" spans="3:22"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</row>
    <row r="70" spans="3:22">
      <c r="C70" s="67" t="s">
        <v>179</v>
      </c>
      <c r="D70" s="58"/>
      <c r="E70" s="58"/>
      <c r="F70" s="67" t="s">
        <v>180</v>
      </c>
      <c r="G70" s="58"/>
      <c r="H70" s="58"/>
      <c r="I70" s="58"/>
      <c r="J70" s="58"/>
      <c r="K70" s="58"/>
      <c r="L70" s="67">
        <v>90</v>
      </c>
      <c r="M70" s="58"/>
      <c r="O70" s="90">
        <f>SUM(L70*H5)</f>
        <v>805.49999999999989</v>
      </c>
      <c r="P70" s="58"/>
      <c r="S70" s="90">
        <f>SUM(L70*V5)</f>
        <v>1390.5</v>
      </c>
      <c r="T70" s="58"/>
      <c r="U70" s="58"/>
      <c r="V70" s="58"/>
    </row>
    <row r="71" spans="3:22"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</row>
    <row r="72" spans="3:22">
      <c r="C72" s="67" t="s">
        <v>127</v>
      </c>
      <c r="D72" s="58"/>
      <c r="E72" s="58"/>
      <c r="F72" s="67" t="s">
        <v>128</v>
      </c>
      <c r="G72" s="58"/>
      <c r="H72" s="58"/>
      <c r="I72" s="58"/>
      <c r="J72" s="58"/>
      <c r="K72" s="58"/>
      <c r="L72" s="67">
        <v>50</v>
      </c>
      <c r="M72" s="58"/>
      <c r="O72" s="90">
        <f>SUM(L72*H5)</f>
        <v>447.49999999999994</v>
      </c>
      <c r="P72" s="58"/>
      <c r="S72" s="90">
        <f>SUM(L72*V5)</f>
        <v>772.5</v>
      </c>
      <c r="T72" s="58"/>
      <c r="U72" s="58"/>
      <c r="V72" s="58"/>
    </row>
    <row r="73" spans="3:22"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</row>
    <row r="74" spans="3:22">
      <c r="C74" s="67" t="s">
        <v>91</v>
      </c>
      <c r="D74" s="58"/>
      <c r="E74" s="58"/>
      <c r="F74" s="67" t="s">
        <v>92</v>
      </c>
      <c r="G74" s="58"/>
      <c r="H74" s="58"/>
      <c r="I74" s="58"/>
      <c r="J74" s="58"/>
      <c r="K74" s="58"/>
      <c r="L74" s="67">
        <v>120</v>
      </c>
      <c r="M74" s="58"/>
      <c r="O74" s="90">
        <f>SUM(L74*H5)</f>
        <v>1074</v>
      </c>
      <c r="P74" s="58"/>
      <c r="S74" s="90">
        <f>SUM(L74*V5)</f>
        <v>1854</v>
      </c>
      <c r="T74" s="58"/>
      <c r="U74" s="58"/>
      <c r="V74" s="58"/>
    </row>
    <row r="75" spans="3:22"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</row>
    <row r="76" spans="3:22">
      <c r="C76" s="67" t="s">
        <v>225</v>
      </c>
      <c r="D76" s="58"/>
      <c r="E76" s="58"/>
      <c r="F76" s="67" t="s">
        <v>226</v>
      </c>
      <c r="G76" s="58"/>
      <c r="H76" s="58"/>
      <c r="I76" s="58"/>
      <c r="J76" s="58"/>
      <c r="K76" s="58"/>
      <c r="L76" s="67">
        <v>70</v>
      </c>
      <c r="M76" s="58"/>
      <c r="O76" s="90">
        <f>SUM(L76*H5)</f>
        <v>626.5</v>
      </c>
      <c r="P76" s="58"/>
      <c r="S76" s="90">
        <f>SUM(L76*V5)</f>
        <v>1081.5</v>
      </c>
      <c r="T76" s="58"/>
      <c r="U76" s="58"/>
      <c r="V76" s="58"/>
    </row>
    <row r="77" spans="3:22"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</row>
    <row r="78" spans="3:22">
      <c r="C78" s="67" t="s">
        <v>227</v>
      </c>
      <c r="D78" s="58"/>
      <c r="E78" s="58"/>
      <c r="F78" s="67" t="s">
        <v>228</v>
      </c>
      <c r="G78" s="58"/>
      <c r="H78" s="58"/>
      <c r="I78" s="58"/>
      <c r="J78" s="58"/>
      <c r="K78" s="58"/>
      <c r="L78" s="67">
        <v>70</v>
      </c>
      <c r="M78" s="58"/>
      <c r="O78" s="90">
        <f>SUM(L78*H5)</f>
        <v>626.5</v>
      </c>
      <c r="P78" s="58"/>
      <c r="S78" s="90">
        <f>SUM(L78*V5)</f>
        <v>1081.5</v>
      </c>
      <c r="T78" s="58"/>
      <c r="U78" s="58"/>
      <c r="V78" s="58"/>
    </row>
    <row r="79" spans="3:22"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</row>
    <row r="80" spans="3:22">
      <c r="C80" s="67" t="s">
        <v>229</v>
      </c>
      <c r="D80" s="58"/>
      <c r="E80" s="58"/>
      <c r="F80" s="67" t="s">
        <v>230</v>
      </c>
      <c r="G80" s="58"/>
      <c r="H80" s="58"/>
      <c r="I80" s="58"/>
      <c r="J80" s="58"/>
      <c r="K80" s="58"/>
      <c r="L80" s="67">
        <v>50</v>
      </c>
      <c r="M80" s="58"/>
      <c r="O80" s="90">
        <f>SUM(L80*H5)</f>
        <v>447.49999999999994</v>
      </c>
      <c r="P80" s="58"/>
      <c r="S80" s="90">
        <f>SUM(L80*V5)</f>
        <v>772.5</v>
      </c>
      <c r="T80" s="58"/>
      <c r="U80" s="58"/>
      <c r="V80" s="58"/>
    </row>
    <row r="81" spans="2:24"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</row>
    <row r="82" spans="2:24">
      <c r="C82" s="67" t="s">
        <v>231</v>
      </c>
      <c r="D82" s="58"/>
      <c r="E82" s="58"/>
      <c r="F82" s="67" t="s">
        <v>232</v>
      </c>
      <c r="G82" s="58"/>
      <c r="H82" s="58"/>
      <c r="I82" s="58"/>
      <c r="J82" s="58"/>
      <c r="K82" s="58"/>
      <c r="L82" s="67">
        <v>50</v>
      </c>
      <c r="M82" s="58"/>
      <c r="O82" s="90">
        <f>SUM(L82*H5)</f>
        <v>447.49999999999994</v>
      </c>
      <c r="P82" s="58"/>
      <c r="S82" s="90">
        <f>SUM(L82*V5)</f>
        <v>772.5</v>
      </c>
      <c r="T82" s="58"/>
      <c r="U82" s="58"/>
      <c r="V82" s="58"/>
    </row>
    <row r="83" spans="2:24"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</row>
    <row r="84" spans="2:24">
      <c r="C84" s="67" t="s">
        <v>233</v>
      </c>
      <c r="D84" s="58"/>
      <c r="E84" s="58"/>
      <c r="F84" s="67" t="s">
        <v>234</v>
      </c>
      <c r="G84" s="58"/>
      <c r="H84" s="58"/>
      <c r="I84" s="58"/>
      <c r="J84" s="58"/>
      <c r="K84" s="58"/>
      <c r="L84" s="67">
        <v>90</v>
      </c>
      <c r="M84" s="58"/>
      <c r="O84" s="90">
        <f>SUM(L84*H5)</f>
        <v>805.49999999999989</v>
      </c>
      <c r="P84" s="58"/>
      <c r="S84" s="90">
        <f>SUM(L84*V5)</f>
        <v>1390.5</v>
      </c>
      <c r="T84" s="58"/>
      <c r="U84" s="58"/>
      <c r="V84" s="58"/>
    </row>
    <row r="85" spans="2:24"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</row>
    <row r="86" spans="2:24" ht="2.4500000000000002" customHeight="1">
      <c r="B86" s="73"/>
      <c r="C86" s="58"/>
      <c r="D86" s="4"/>
      <c r="E86" s="73"/>
      <c r="F86" s="58"/>
      <c r="G86" s="73"/>
      <c r="H86" s="58"/>
      <c r="I86" s="58"/>
      <c r="J86" s="4"/>
      <c r="K86" s="73"/>
      <c r="L86" s="58"/>
      <c r="M86" s="58"/>
      <c r="N86" s="58"/>
      <c r="O86" s="58"/>
      <c r="P86" s="73"/>
      <c r="Q86" s="58"/>
      <c r="R86" s="58"/>
      <c r="S86" s="58"/>
      <c r="T86" s="58"/>
      <c r="U86" s="73"/>
      <c r="V86" s="58"/>
      <c r="W86" s="58"/>
      <c r="X86" s="58"/>
    </row>
  </sheetData>
  <mergeCells count="218">
    <mergeCell ref="U86:X86"/>
    <mergeCell ref="C84:E85"/>
    <mergeCell ref="F84:K85"/>
    <mergeCell ref="L84:M85"/>
    <mergeCell ref="O84:P84"/>
    <mergeCell ref="S84:V84"/>
    <mergeCell ref="B86:C86"/>
    <mergeCell ref="E86:F86"/>
    <mergeCell ref="G86:I86"/>
    <mergeCell ref="K86:O86"/>
    <mergeCell ref="P86:T86"/>
    <mergeCell ref="C80:E81"/>
    <mergeCell ref="F80:K81"/>
    <mergeCell ref="L80:M81"/>
    <mergeCell ref="O80:P80"/>
    <mergeCell ref="S80:V80"/>
    <mergeCell ref="C82:E83"/>
    <mergeCell ref="F82:K83"/>
    <mergeCell ref="L82:M83"/>
    <mergeCell ref="O82:P82"/>
    <mergeCell ref="S82:V82"/>
    <mergeCell ref="C76:E77"/>
    <mergeCell ref="F76:K77"/>
    <mergeCell ref="L76:M77"/>
    <mergeCell ref="O76:P76"/>
    <mergeCell ref="S76:V76"/>
    <mergeCell ref="C78:E79"/>
    <mergeCell ref="F78:K79"/>
    <mergeCell ref="L78:M79"/>
    <mergeCell ref="O78:P78"/>
    <mergeCell ref="S78:V78"/>
    <mergeCell ref="C72:E73"/>
    <mergeCell ref="F72:K73"/>
    <mergeCell ref="L72:M73"/>
    <mergeCell ref="O72:P72"/>
    <mergeCell ref="S72:V72"/>
    <mergeCell ref="C74:E75"/>
    <mergeCell ref="F74:K75"/>
    <mergeCell ref="L74:M75"/>
    <mergeCell ref="O74:P74"/>
    <mergeCell ref="S74:V74"/>
    <mergeCell ref="C68:E69"/>
    <mergeCell ref="F68:K69"/>
    <mergeCell ref="L68:M69"/>
    <mergeCell ref="O68:P68"/>
    <mergeCell ref="S68:V68"/>
    <mergeCell ref="C70:E71"/>
    <mergeCell ref="F70:K71"/>
    <mergeCell ref="L70:M71"/>
    <mergeCell ref="O70:P70"/>
    <mergeCell ref="S70:V70"/>
    <mergeCell ref="C64:E65"/>
    <mergeCell ref="F64:K65"/>
    <mergeCell ref="L64:M65"/>
    <mergeCell ref="O64:P64"/>
    <mergeCell ref="S64:V64"/>
    <mergeCell ref="C66:E67"/>
    <mergeCell ref="F66:K67"/>
    <mergeCell ref="L66:M67"/>
    <mergeCell ref="O66:P66"/>
    <mergeCell ref="S66:V66"/>
    <mergeCell ref="C60:E61"/>
    <mergeCell ref="F60:K61"/>
    <mergeCell ref="L60:M61"/>
    <mergeCell ref="O60:P60"/>
    <mergeCell ref="S60:V60"/>
    <mergeCell ref="C62:E63"/>
    <mergeCell ref="F62:K63"/>
    <mergeCell ref="L62:M63"/>
    <mergeCell ref="O62:P62"/>
    <mergeCell ref="S62:V62"/>
    <mergeCell ref="C56:E57"/>
    <mergeCell ref="F56:K57"/>
    <mergeCell ref="L56:M57"/>
    <mergeCell ref="O56:P56"/>
    <mergeCell ref="S56:V56"/>
    <mergeCell ref="C58:E59"/>
    <mergeCell ref="F58:K59"/>
    <mergeCell ref="L58:M59"/>
    <mergeCell ref="O58:P58"/>
    <mergeCell ref="S58:V58"/>
    <mergeCell ref="C52:E53"/>
    <mergeCell ref="F52:K53"/>
    <mergeCell ref="L52:M53"/>
    <mergeCell ref="O52:P52"/>
    <mergeCell ref="S52:V52"/>
    <mergeCell ref="C54:E55"/>
    <mergeCell ref="F54:K55"/>
    <mergeCell ref="L54:M55"/>
    <mergeCell ref="O54:P54"/>
    <mergeCell ref="S54:V54"/>
    <mergeCell ref="C48:E49"/>
    <mergeCell ref="F48:K49"/>
    <mergeCell ref="L48:M49"/>
    <mergeCell ref="O48:P48"/>
    <mergeCell ref="S48:V48"/>
    <mergeCell ref="C50:E51"/>
    <mergeCell ref="F50:K51"/>
    <mergeCell ref="L50:M51"/>
    <mergeCell ref="O50:P50"/>
    <mergeCell ref="S50:V50"/>
    <mergeCell ref="C44:E45"/>
    <mergeCell ref="F44:K45"/>
    <mergeCell ref="L44:M45"/>
    <mergeCell ref="O44:P44"/>
    <mergeCell ref="S44:V44"/>
    <mergeCell ref="C46:E47"/>
    <mergeCell ref="F46:K47"/>
    <mergeCell ref="L46:M47"/>
    <mergeCell ref="O46:P46"/>
    <mergeCell ref="S46:V46"/>
    <mergeCell ref="C40:E41"/>
    <mergeCell ref="F40:K41"/>
    <mergeCell ref="L40:M41"/>
    <mergeCell ref="O40:P40"/>
    <mergeCell ref="S40:V40"/>
    <mergeCell ref="C42:E43"/>
    <mergeCell ref="F42:K43"/>
    <mergeCell ref="L42:M43"/>
    <mergeCell ref="O42:P42"/>
    <mergeCell ref="S42:V42"/>
    <mergeCell ref="C36:E37"/>
    <mergeCell ref="F36:K37"/>
    <mergeCell ref="L36:M37"/>
    <mergeCell ref="O36:P36"/>
    <mergeCell ref="S36:V36"/>
    <mergeCell ref="C38:E39"/>
    <mergeCell ref="F38:K39"/>
    <mergeCell ref="L38:M39"/>
    <mergeCell ref="O38:P38"/>
    <mergeCell ref="S38:V38"/>
    <mergeCell ref="C32:E33"/>
    <mergeCell ref="F32:K33"/>
    <mergeCell ref="L32:M33"/>
    <mergeCell ref="O32:P32"/>
    <mergeCell ref="S32:V32"/>
    <mergeCell ref="C34:E35"/>
    <mergeCell ref="F34:K35"/>
    <mergeCell ref="L34:M35"/>
    <mergeCell ref="O34:P34"/>
    <mergeCell ref="S34:V34"/>
    <mergeCell ref="C28:E29"/>
    <mergeCell ref="F28:K29"/>
    <mergeCell ref="L28:M29"/>
    <mergeCell ref="O28:P28"/>
    <mergeCell ref="S28:V28"/>
    <mergeCell ref="C30:E31"/>
    <mergeCell ref="F30:K31"/>
    <mergeCell ref="L30:M31"/>
    <mergeCell ref="O30:P30"/>
    <mergeCell ref="S30:V30"/>
    <mergeCell ref="B26:X26"/>
    <mergeCell ref="C27:E27"/>
    <mergeCell ref="F27:K27"/>
    <mergeCell ref="L27:M27"/>
    <mergeCell ref="N27:Q27"/>
    <mergeCell ref="R27:V27"/>
    <mergeCell ref="U22:X22"/>
    <mergeCell ref="B23:D25"/>
    <mergeCell ref="E23:F25"/>
    <mergeCell ref="G23:O23"/>
    <mergeCell ref="P23:T25"/>
    <mergeCell ref="U23:X25"/>
    <mergeCell ref="B17:D21"/>
    <mergeCell ref="E17:F21"/>
    <mergeCell ref="G17:O17"/>
    <mergeCell ref="P17:T21"/>
    <mergeCell ref="V17:W18"/>
    <mergeCell ref="B22:C22"/>
    <mergeCell ref="E22:F22"/>
    <mergeCell ref="G22:I22"/>
    <mergeCell ref="K22:O22"/>
    <mergeCell ref="P22:T22"/>
    <mergeCell ref="B16:C16"/>
    <mergeCell ref="E16:F16"/>
    <mergeCell ref="G16:I16"/>
    <mergeCell ref="K16:O16"/>
    <mergeCell ref="P16:S16"/>
    <mergeCell ref="U16:X16"/>
    <mergeCell ref="U11:X11"/>
    <mergeCell ref="B12:F12"/>
    <mergeCell ref="G12:X12"/>
    <mergeCell ref="B13:X13"/>
    <mergeCell ref="B14:D15"/>
    <mergeCell ref="E14:L14"/>
    <mergeCell ref="P14:T15"/>
    <mergeCell ref="U14:X15"/>
    <mergeCell ref="B9:F10"/>
    <mergeCell ref="J9:J10"/>
    <mergeCell ref="K9:O10"/>
    <mergeCell ref="P9:T10"/>
    <mergeCell ref="U9:X10"/>
    <mergeCell ref="B11:C11"/>
    <mergeCell ref="E11:F11"/>
    <mergeCell ref="G11:I11"/>
    <mergeCell ref="K11:O11"/>
    <mergeCell ref="P11:S11"/>
    <mergeCell ref="B2:X2"/>
    <mergeCell ref="B3:C3"/>
    <mergeCell ref="E3:F3"/>
    <mergeCell ref="G3:I3"/>
    <mergeCell ref="K3:O3"/>
    <mergeCell ref="P3:T3"/>
    <mergeCell ref="U3:X3"/>
    <mergeCell ref="B8:C8"/>
    <mergeCell ref="E8:F8"/>
    <mergeCell ref="G8:I8"/>
    <mergeCell ref="K8:O8"/>
    <mergeCell ref="P8:T8"/>
    <mergeCell ref="U8:X8"/>
    <mergeCell ref="B4:I4"/>
    <mergeCell ref="K4:O4"/>
    <mergeCell ref="P4:X4"/>
    <mergeCell ref="B5:F7"/>
    <mergeCell ref="J5:J7"/>
    <mergeCell ref="K5:O7"/>
    <mergeCell ref="P5:T7"/>
    <mergeCell ref="V5:W5"/>
  </mergeCells>
  <phoneticPr fontId="0" type="noConversion"/>
  <pageMargins left="0.59055118110236227" right="3.937007874015748E-2" top="0.19685039370078741" bottom="0.19685039370078741" header="0.19685039370078741" footer="0.19685039370078741"/>
  <pageSetup paperSize="9" orientation="landscape" horizontalDpi="300" verticalDpi="300" r:id="rId1"/>
  <headerFooter alignWithMargins="0">
    <oddFooter>&amp;L&amp;C&amp;R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433D1A-5276-4AD0-B957-BAFA8B7021DE}">
  <dimension ref="B1:X88"/>
  <sheetViews>
    <sheetView showGridLines="0" workbookViewId="0">
      <pane ySplit="1" topLeftCell="A2" activePane="bottomLeft" state="frozenSplit"/>
      <selection pane="bottomLeft" activeCell="U23" sqref="U23:X25"/>
    </sheetView>
  </sheetViews>
  <sheetFormatPr defaultRowHeight="12.75"/>
  <cols>
    <col min="1" max="2" width="0.140625" customWidth="1"/>
    <col min="3" max="3" width="17.28515625" customWidth="1"/>
    <col min="4" max="4" width="1" customWidth="1"/>
    <col min="5" max="5" width="0.140625" customWidth="1"/>
    <col min="6" max="6" width="12.7109375" customWidth="1"/>
    <col min="7" max="7" width="0.140625" customWidth="1"/>
    <col min="8" max="8" width="13.7109375" customWidth="1"/>
    <col min="9" max="9" width="0.85546875" customWidth="1"/>
    <col min="10" max="10" width="7.140625" customWidth="1"/>
    <col min="11" max="11" width="8" customWidth="1"/>
    <col min="12" max="12" width="8.140625" customWidth="1"/>
    <col min="13" max="13" width="5.7109375" customWidth="1"/>
    <col min="14" max="14" width="0.140625" customWidth="1"/>
    <col min="15" max="15" width="7" customWidth="1"/>
    <col min="16" max="16" width="13.140625" style="18" customWidth="1"/>
    <col min="17" max="18" width="0.140625" customWidth="1"/>
    <col min="19" max="19" width="6.5703125" style="19" customWidth="1"/>
    <col min="20" max="20" width="0.42578125" style="19" customWidth="1"/>
    <col min="21" max="21" width="0.140625" style="19" customWidth="1"/>
    <col min="22" max="22" width="11" style="19" customWidth="1"/>
    <col min="23" max="23" width="2.5703125" customWidth="1"/>
    <col min="24" max="24" width="12.5703125" customWidth="1"/>
    <col min="25" max="25" width="18.85546875" customWidth="1"/>
  </cols>
  <sheetData>
    <row r="1" spans="2:24" ht="0.75" customHeight="1"/>
    <row r="2" spans="2:24" ht="23.25" customHeight="1">
      <c r="B2" s="62" t="s">
        <v>4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</row>
    <row r="3" spans="2:24" ht="2.4500000000000002" customHeight="1">
      <c r="B3" s="83"/>
      <c r="C3" s="58"/>
      <c r="D3" s="1"/>
      <c r="E3" s="83"/>
      <c r="F3" s="58"/>
      <c r="G3" s="83"/>
      <c r="H3" s="58"/>
      <c r="I3" s="58"/>
      <c r="J3" s="1"/>
      <c r="K3" s="83"/>
      <c r="L3" s="58"/>
      <c r="M3" s="58"/>
      <c r="N3" s="58"/>
      <c r="O3" s="58"/>
      <c r="P3" s="83"/>
      <c r="Q3" s="58"/>
      <c r="R3" s="58"/>
      <c r="S3" s="58"/>
      <c r="T3" s="58"/>
      <c r="U3" s="83"/>
      <c r="V3" s="58"/>
      <c r="W3" s="58"/>
      <c r="X3" s="58"/>
    </row>
    <row r="4" spans="2:24" ht="27.6" customHeight="1">
      <c r="B4" s="57" t="s">
        <v>17</v>
      </c>
      <c r="C4" s="58"/>
      <c r="D4" s="58"/>
      <c r="E4" s="58"/>
      <c r="F4" s="58"/>
      <c r="G4" s="58"/>
      <c r="H4" s="58"/>
      <c r="I4" s="58"/>
      <c r="J4" s="2"/>
      <c r="K4" s="59"/>
      <c r="L4" s="58"/>
      <c r="M4" s="58"/>
      <c r="N4" s="58"/>
      <c r="O4" s="58"/>
      <c r="P4" s="57" t="s">
        <v>18</v>
      </c>
      <c r="Q4" s="58"/>
      <c r="R4" s="58"/>
      <c r="S4" s="58"/>
      <c r="T4" s="58"/>
      <c r="U4" s="58"/>
      <c r="V4" s="58"/>
      <c r="W4" s="58"/>
      <c r="X4" s="58"/>
    </row>
    <row r="5" spans="2:24">
      <c r="B5" s="59" t="s">
        <v>19</v>
      </c>
      <c r="C5" s="58"/>
      <c r="D5" s="58"/>
      <c r="E5" s="58"/>
      <c r="F5" s="58"/>
      <c r="H5" s="7">
        <v>5.8</v>
      </c>
      <c r="J5" s="59"/>
      <c r="K5" s="59"/>
      <c r="L5" s="58"/>
      <c r="M5" s="58"/>
      <c r="N5" s="58"/>
      <c r="O5" s="58"/>
      <c r="P5" s="59" t="s">
        <v>19</v>
      </c>
      <c r="Q5" s="58"/>
      <c r="R5" s="58"/>
      <c r="S5" s="58"/>
      <c r="T5" s="58"/>
      <c r="V5" s="85">
        <v>12.3</v>
      </c>
      <c r="W5" s="86"/>
    </row>
    <row r="6" spans="2:24" ht="3" customHeight="1">
      <c r="B6" s="58"/>
      <c r="C6" s="58"/>
      <c r="D6" s="58"/>
      <c r="E6" s="58"/>
      <c r="F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</row>
    <row r="7" spans="2:24" ht="6.4" customHeight="1">
      <c r="B7" s="58"/>
      <c r="C7" s="58"/>
      <c r="D7" s="58"/>
      <c r="E7" s="58"/>
      <c r="F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</row>
    <row r="8" spans="2:24" ht="2.4500000000000002" customHeight="1">
      <c r="B8" s="59"/>
      <c r="C8" s="58"/>
      <c r="D8" s="2"/>
      <c r="E8" s="59"/>
      <c r="F8" s="58"/>
      <c r="G8" s="59"/>
      <c r="H8" s="58"/>
      <c r="I8" s="58"/>
      <c r="J8" s="2"/>
      <c r="K8" s="59"/>
      <c r="L8" s="58"/>
      <c r="M8" s="58"/>
      <c r="N8" s="58"/>
      <c r="O8" s="58"/>
      <c r="P8" s="59"/>
      <c r="Q8" s="58"/>
      <c r="R8" s="58"/>
      <c r="S8" s="58"/>
      <c r="T8" s="58"/>
      <c r="U8" s="59"/>
      <c r="V8" s="58"/>
      <c r="W8" s="58"/>
      <c r="X8" s="58"/>
    </row>
    <row r="9" spans="2:24">
      <c r="B9" s="59" t="s">
        <v>20</v>
      </c>
      <c r="C9" s="58"/>
      <c r="D9" s="58"/>
      <c r="E9" s="58"/>
      <c r="F9" s="58"/>
      <c r="H9" s="7">
        <v>1.1599999999999999</v>
      </c>
      <c r="J9" s="59"/>
      <c r="K9" s="59"/>
      <c r="L9" s="58"/>
      <c r="M9" s="58"/>
      <c r="N9" s="58"/>
      <c r="O9" s="58"/>
      <c r="P9" s="59"/>
      <c r="Q9" s="58"/>
      <c r="R9" s="58"/>
      <c r="S9" s="58"/>
      <c r="T9" s="58"/>
      <c r="U9" s="59"/>
      <c r="V9" s="58"/>
      <c r="W9" s="58"/>
      <c r="X9" s="58"/>
    </row>
    <row r="10" spans="2:24" ht="3" customHeight="1">
      <c r="B10" s="58"/>
      <c r="C10" s="58"/>
      <c r="D10" s="58"/>
      <c r="E10" s="58"/>
      <c r="F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</row>
    <row r="11" spans="2:24" ht="2.4500000000000002" customHeight="1">
      <c r="B11" s="59"/>
      <c r="C11" s="58"/>
      <c r="D11" s="2"/>
      <c r="E11" s="59"/>
      <c r="F11" s="58"/>
      <c r="G11" s="59"/>
      <c r="H11" s="58"/>
      <c r="I11" s="58"/>
      <c r="J11" s="2"/>
      <c r="K11" s="59"/>
      <c r="L11" s="58"/>
      <c r="M11" s="58"/>
      <c r="N11" s="58"/>
      <c r="O11" s="58"/>
      <c r="P11" s="59"/>
      <c r="Q11" s="58"/>
      <c r="R11" s="58"/>
      <c r="S11" s="58"/>
      <c r="T11" s="23"/>
      <c r="U11" s="59"/>
      <c r="V11" s="58"/>
      <c r="W11" s="58"/>
      <c r="X11" s="58"/>
    </row>
    <row r="12" spans="2:24" ht="39.6" customHeight="1">
      <c r="B12" s="64" t="s">
        <v>21</v>
      </c>
      <c r="C12" s="58"/>
      <c r="D12" s="58"/>
      <c r="E12" s="58"/>
      <c r="F12" s="58"/>
      <c r="G12" s="73" t="s">
        <v>22</v>
      </c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</row>
    <row r="13" spans="2:24" ht="2.4500000000000002" customHeight="1">
      <c r="B13" s="64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</row>
    <row r="14" spans="2:24">
      <c r="B14" s="64" t="s">
        <v>23</v>
      </c>
      <c r="C14" s="58"/>
      <c r="D14" s="58"/>
      <c r="E14" s="67" t="s">
        <v>235</v>
      </c>
      <c r="F14" s="58"/>
      <c r="G14" s="58"/>
      <c r="H14" s="58"/>
      <c r="I14" s="58"/>
      <c r="J14" s="58"/>
      <c r="K14" s="58"/>
      <c r="L14" s="58"/>
      <c r="P14" s="66" t="s">
        <v>25</v>
      </c>
      <c r="Q14" s="58"/>
      <c r="R14" s="58"/>
      <c r="S14" s="58"/>
      <c r="T14" s="58"/>
      <c r="U14" s="67">
        <v>1460</v>
      </c>
      <c r="V14" s="58"/>
      <c r="W14" s="58"/>
      <c r="X14" s="58"/>
    </row>
    <row r="15" spans="2:24">
      <c r="B15" s="58"/>
      <c r="C15" s="58"/>
      <c r="D15" s="58"/>
      <c r="P15" s="58"/>
      <c r="Q15" s="58"/>
      <c r="R15" s="58"/>
      <c r="S15" s="58"/>
      <c r="T15" s="58"/>
      <c r="U15" s="58"/>
      <c r="V15" s="58"/>
      <c r="W15" s="58"/>
      <c r="X15" s="58"/>
    </row>
    <row r="16" spans="2:24" ht="2.4500000000000002" customHeight="1">
      <c r="B16" s="64"/>
      <c r="C16" s="58"/>
      <c r="D16" s="5"/>
      <c r="E16" s="59"/>
      <c r="F16" s="58"/>
      <c r="G16" s="59"/>
      <c r="H16" s="58"/>
      <c r="I16" s="58"/>
      <c r="J16" s="2"/>
      <c r="K16" s="59"/>
      <c r="L16" s="58"/>
      <c r="M16" s="58"/>
      <c r="N16" s="58"/>
      <c r="O16" s="58"/>
      <c r="P16" s="68"/>
      <c r="Q16" s="58"/>
      <c r="R16" s="58"/>
      <c r="S16" s="58"/>
      <c r="T16" s="6"/>
      <c r="U16" s="67"/>
      <c r="V16" s="58"/>
      <c r="W16" s="58"/>
      <c r="X16" s="58"/>
    </row>
    <row r="17" spans="2:24">
      <c r="B17" s="64" t="s">
        <v>26</v>
      </c>
      <c r="C17" s="58"/>
      <c r="D17" s="58"/>
      <c r="E17" s="66" t="s">
        <v>67</v>
      </c>
      <c r="F17" s="58"/>
      <c r="G17" s="67" t="s">
        <v>236</v>
      </c>
      <c r="H17" s="58"/>
      <c r="I17" s="58"/>
      <c r="J17" s="58"/>
      <c r="K17" s="58"/>
      <c r="L17" s="58"/>
      <c r="M17" s="58"/>
      <c r="N17" s="58"/>
      <c r="O17" s="58"/>
      <c r="P17" s="66" t="s">
        <v>28</v>
      </c>
      <c r="Q17" s="58"/>
      <c r="R17" s="58"/>
      <c r="S17" s="58"/>
      <c r="T17" s="58"/>
      <c r="V17" s="71">
        <f>SUM(U14*V5)</f>
        <v>17958</v>
      </c>
      <c r="W17" s="72"/>
    </row>
    <row r="18" spans="2:24">
      <c r="B18" s="58"/>
      <c r="C18" s="58"/>
      <c r="D18" s="58"/>
      <c r="E18" s="58"/>
      <c r="F18" s="58"/>
      <c r="P18" s="58"/>
      <c r="Q18" s="58"/>
      <c r="R18" s="58"/>
      <c r="S18" s="58"/>
      <c r="T18" s="58"/>
      <c r="V18" s="72"/>
      <c r="W18" s="72"/>
    </row>
    <row r="19" spans="2:24" ht="0.95" customHeight="1">
      <c r="B19" s="58"/>
      <c r="C19" s="58"/>
      <c r="D19" s="58"/>
      <c r="E19" s="58"/>
      <c r="F19" s="58"/>
      <c r="P19" s="58"/>
      <c r="Q19" s="58"/>
      <c r="R19" s="58"/>
      <c r="S19" s="58"/>
      <c r="T19" s="58"/>
    </row>
    <row r="20" spans="2:24" ht="2.1" customHeight="1">
      <c r="B20" s="58"/>
      <c r="C20" s="58"/>
      <c r="D20" s="58"/>
      <c r="E20" s="58"/>
      <c r="F20" s="58"/>
      <c r="P20" s="58"/>
      <c r="Q20" s="58"/>
      <c r="R20" s="58"/>
      <c r="S20" s="58"/>
      <c r="T20" s="58"/>
    </row>
    <row r="21" spans="2:24" ht="0.95" customHeight="1">
      <c r="B21" s="58"/>
      <c r="C21" s="58"/>
      <c r="D21" s="58"/>
      <c r="E21" s="58"/>
      <c r="F21" s="58"/>
      <c r="P21" s="58"/>
      <c r="Q21" s="58"/>
      <c r="R21" s="58"/>
      <c r="S21" s="58"/>
      <c r="T21" s="58"/>
    </row>
    <row r="22" spans="2:24" ht="2.4500000000000002" customHeight="1">
      <c r="B22" s="64"/>
      <c r="C22" s="58"/>
      <c r="D22" s="5"/>
      <c r="E22" s="66"/>
      <c r="F22" s="58"/>
      <c r="G22" s="59"/>
      <c r="H22" s="58"/>
      <c r="I22" s="58"/>
      <c r="J22" s="2"/>
      <c r="K22" s="59"/>
      <c r="L22" s="58"/>
      <c r="M22" s="58"/>
      <c r="N22" s="58"/>
      <c r="O22" s="58"/>
      <c r="P22" s="68"/>
      <c r="Q22" s="58"/>
      <c r="R22" s="58"/>
      <c r="S22" s="58"/>
      <c r="T22" s="58"/>
      <c r="U22" s="67"/>
      <c r="V22" s="58"/>
      <c r="W22" s="58"/>
      <c r="X22" s="58"/>
    </row>
    <row r="23" spans="2:24" ht="16.7" customHeight="1">
      <c r="B23" s="64"/>
      <c r="C23" s="58"/>
      <c r="D23" s="58"/>
      <c r="E23" s="66" t="s">
        <v>69</v>
      </c>
      <c r="F23" s="58"/>
      <c r="G23" s="67" t="s">
        <v>70</v>
      </c>
      <c r="H23" s="58"/>
      <c r="I23" s="58"/>
      <c r="J23" s="58"/>
      <c r="K23" s="58"/>
      <c r="L23" s="58"/>
      <c r="M23" s="58"/>
      <c r="N23" s="58"/>
      <c r="O23" s="58"/>
      <c r="P23" s="66" t="s">
        <v>30</v>
      </c>
      <c r="Q23" s="58"/>
      <c r="R23" s="58"/>
      <c r="S23" s="58"/>
      <c r="T23" s="58"/>
      <c r="U23" s="71">
        <v>19290</v>
      </c>
      <c r="V23" s="72"/>
      <c r="W23" s="72"/>
      <c r="X23" s="72"/>
    </row>
    <row r="24" spans="2:24" ht="2.4500000000000002" customHeight="1">
      <c r="B24" s="58"/>
      <c r="C24" s="58"/>
      <c r="D24" s="58"/>
      <c r="E24" s="58"/>
      <c r="F24" s="58"/>
      <c r="P24" s="58"/>
      <c r="Q24" s="58"/>
      <c r="R24" s="58"/>
      <c r="S24" s="58"/>
      <c r="T24" s="58"/>
      <c r="U24" s="72"/>
      <c r="V24" s="72"/>
      <c r="W24" s="72"/>
      <c r="X24" s="72"/>
    </row>
    <row r="25" spans="2:24" ht="5.85" customHeight="1">
      <c r="B25" s="58"/>
      <c r="C25" s="58"/>
      <c r="D25" s="58"/>
      <c r="E25" s="58"/>
      <c r="F25" s="58"/>
      <c r="P25" s="58"/>
      <c r="Q25" s="58"/>
      <c r="R25" s="58"/>
      <c r="S25" s="58"/>
      <c r="T25" s="58"/>
      <c r="U25" s="72"/>
      <c r="V25" s="72"/>
      <c r="W25" s="72"/>
      <c r="X25" s="72"/>
    </row>
    <row r="26" spans="2:24" ht="21.6" customHeight="1">
      <c r="B26" s="64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</row>
    <row r="27" spans="2:24" ht="36.6" customHeight="1">
      <c r="C27" s="66" t="s">
        <v>31</v>
      </c>
      <c r="D27" s="58"/>
      <c r="E27" s="58"/>
      <c r="F27" s="66" t="s">
        <v>32</v>
      </c>
      <c r="G27" s="58"/>
      <c r="H27" s="58"/>
      <c r="I27" s="58"/>
      <c r="J27" s="58"/>
      <c r="K27" s="58"/>
      <c r="L27" s="66" t="s">
        <v>33</v>
      </c>
      <c r="M27" s="58"/>
      <c r="N27" s="66" t="s">
        <v>34</v>
      </c>
      <c r="O27" s="58"/>
      <c r="P27" s="58"/>
      <c r="Q27" s="58"/>
      <c r="R27" s="66" t="s">
        <v>35</v>
      </c>
      <c r="S27" s="58"/>
      <c r="T27" s="58"/>
      <c r="U27" s="58"/>
      <c r="V27" s="58"/>
    </row>
    <row r="28" spans="2:24">
      <c r="C28" s="67" t="s">
        <v>237</v>
      </c>
      <c r="D28" s="58"/>
      <c r="E28" s="58"/>
      <c r="F28" s="67" t="s">
        <v>238</v>
      </c>
      <c r="G28" s="58"/>
      <c r="H28" s="58"/>
      <c r="I28" s="58"/>
      <c r="J28" s="58"/>
      <c r="K28" s="58"/>
      <c r="L28" s="67">
        <v>80</v>
      </c>
      <c r="M28" s="58"/>
      <c r="O28" s="20"/>
      <c r="P28" s="21">
        <f>SUM(L28*H5)</f>
        <v>464</v>
      </c>
      <c r="S28" s="91">
        <f>SUM(L28*V5)</f>
        <v>984</v>
      </c>
      <c r="T28" s="89"/>
      <c r="U28" s="89"/>
      <c r="V28" s="89"/>
    </row>
    <row r="29" spans="2:24"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P29" s="22"/>
    </row>
    <row r="30" spans="2:24">
      <c r="C30" s="67" t="s">
        <v>239</v>
      </c>
      <c r="D30" s="58"/>
      <c r="E30" s="58"/>
      <c r="F30" s="67" t="s">
        <v>240</v>
      </c>
      <c r="G30" s="58"/>
      <c r="H30" s="58"/>
      <c r="I30" s="58"/>
      <c r="J30" s="58"/>
      <c r="K30" s="58"/>
      <c r="L30" s="67">
        <v>135</v>
      </c>
      <c r="M30" s="58"/>
      <c r="O30" s="92">
        <f>SUM(L30*H5)</f>
        <v>783</v>
      </c>
      <c r="P30" s="58"/>
      <c r="S30" s="91">
        <f>SUM(L30*V5)</f>
        <v>1660.5</v>
      </c>
      <c r="T30" s="89"/>
      <c r="U30" s="89"/>
      <c r="V30" s="89"/>
    </row>
    <row r="31" spans="2:24"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P31" s="22"/>
    </row>
    <row r="32" spans="2:24">
      <c r="C32" s="67" t="s">
        <v>241</v>
      </c>
      <c r="D32" s="58"/>
      <c r="E32" s="58"/>
      <c r="F32" s="67" t="s">
        <v>242</v>
      </c>
      <c r="G32" s="58"/>
      <c r="H32" s="58"/>
      <c r="I32" s="58"/>
      <c r="J32" s="58"/>
      <c r="K32" s="58"/>
      <c r="L32" s="67">
        <v>40</v>
      </c>
      <c r="M32" s="58"/>
      <c r="O32" s="20"/>
      <c r="P32" s="21">
        <f>SUM(L32*H5)</f>
        <v>232</v>
      </c>
      <c r="S32" s="91">
        <f>SUM(L32*V5)</f>
        <v>492</v>
      </c>
      <c r="T32" s="89"/>
      <c r="U32" s="89"/>
      <c r="V32" s="89"/>
    </row>
    <row r="33" spans="3:22"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P33" s="22"/>
    </row>
    <row r="34" spans="3:22">
      <c r="C34" s="67" t="s">
        <v>200</v>
      </c>
      <c r="D34" s="58"/>
      <c r="E34" s="58"/>
      <c r="F34" s="67" t="s">
        <v>201</v>
      </c>
      <c r="G34" s="58"/>
      <c r="H34" s="58"/>
      <c r="I34" s="58"/>
      <c r="J34" s="58"/>
      <c r="K34" s="58"/>
      <c r="L34" s="67">
        <v>60</v>
      </c>
      <c r="M34" s="58"/>
      <c r="O34" s="20"/>
      <c r="P34" s="21">
        <f>SUM(L34*H5)</f>
        <v>348</v>
      </c>
      <c r="S34" s="91">
        <f>SUM(L34*V5)</f>
        <v>738</v>
      </c>
      <c r="T34" s="89"/>
      <c r="U34" s="89"/>
      <c r="V34" s="89"/>
    </row>
    <row r="35" spans="3:22"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P35" s="22"/>
    </row>
    <row r="36" spans="3:22">
      <c r="C36" s="67" t="s">
        <v>157</v>
      </c>
      <c r="D36" s="58"/>
      <c r="E36" s="58"/>
      <c r="F36" s="67" t="s">
        <v>158</v>
      </c>
      <c r="G36" s="58"/>
      <c r="H36" s="58"/>
      <c r="I36" s="58"/>
      <c r="J36" s="58"/>
      <c r="K36" s="58"/>
      <c r="L36" s="67">
        <v>75</v>
      </c>
      <c r="M36" s="58"/>
      <c r="O36" s="92">
        <f>SUM(L36*H5)</f>
        <v>435</v>
      </c>
      <c r="P36" s="58"/>
      <c r="S36" s="91">
        <f>SUM(L36*V5)</f>
        <v>922.5</v>
      </c>
      <c r="T36" s="89"/>
      <c r="U36" s="89"/>
      <c r="V36" s="89"/>
    </row>
    <row r="37" spans="3:22"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P37" s="22"/>
    </row>
    <row r="38" spans="3:22">
      <c r="C38" s="67" t="s">
        <v>159</v>
      </c>
      <c r="D38" s="58"/>
      <c r="E38" s="58"/>
      <c r="F38" s="67" t="s">
        <v>160</v>
      </c>
      <c r="G38" s="58"/>
      <c r="H38" s="58"/>
      <c r="I38" s="58"/>
      <c r="J38" s="58"/>
      <c r="K38" s="58"/>
      <c r="L38" s="67">
        <v>75</v>
      </c>
      <c r="M38" s="58"/>
      <c r="O38" s="92">
        <f>SUM(L38*H5)</f>
        <v>435</v>
      </c>
      <c r="P38" s="58"/>
      <c r="S38" s="91">
        <f>SUM(L38*V5)</f>
        <v>922.5</v>
      </c>
      <c r="T38" s="89"/>
      <c r="U38" s="89"/>
      <c r="V38" s="89"/>
    </row>
    <row r="39" spans="3:22"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P39" s="22"/>
    </row>
    <row r="40" spans="3:22">
      <c r="C40" s="67" t="s">
        <v>161</v>
      </c>
      <c r="D40" s="58"/>
      <c r="E40" s="58"/>
      <c r="F40" s="67" t="s">
        <v>162</v>
      </c>
      <c r="G40" s="58"/>
      <c r="H40" s="58"/>
      <c r="I40" s="58"/>
      <c r="J40" s="58"/>
      <c r="K40" s="58"/>
      <c r="L40" s="67">
        <v>100</v>
      </c>
      <c r="M40" s="58"/>
      <c r="O40" s="92">
        <f>SUM(L40*H5)</f>
        <v>580</v>
      </c>
      <c r="P40" s="58"/>
      <c r="S40" s="91">
        <f>SUM(L40*V5)</f>
        <v>1230</v>
      </c>
      <c r="T40" s="89"/>
      <c r="U40" s="89"/>
      <c r="V40" s="89"/>
    </row>
    <row r="41" spans="3:22"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P41" s="22"/>
    </row>
    <row r="42" spans="3:22">
      <c r="C42" s="67" t="s">
        <v>163</v>
      </c>
      <c r="D42" s="58"/>
      <c r="E42" s="58"/>
      <c r="F42" s="67" t="s">
        <v>164</v>
      </c>
      <c r="G42" s="58"/>
      <c r="H42" s="58"/>
      <c r="I42" s="58"/>
      <c r="J42" s="58"/>
      <c r="K42" s="58"/>
      <c r="L42" s="67">
        <v>35</v>
      </c>
      <c r="M42" s="58"/>
      <c r="O42" s="92">
        <f>SUM(L42*H5)</f>
        <v>203</v>
      </c>
      <c r="P42" s="58"/>
      <c r="S42" s="91">
        <f>SUM(L42*V5)</f>
        <v>430.5</v>
      </c>
      <c r="T42" s="89"/>
      <c r="U42" s="89"/>
      <c r="V42" s="89"/>
    </row>
    <row r="43" spans="3:22"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P43" s="22"/>
    </row>
    <row r="44" spans="3:22">
      <c r="C44" s="67" t="s">
        <v>243</v>
      </c>
      <c r="D44" s="58"/>
      <c r="E44" s="58"/>
      <c r="F44" s="67" t="s">
        <v>244</v>
      </c>
      <c r="G44" s="58"/>
      <c r="H44" s="58"/>
      <c r="I44" s="58"/>
      <c r="J44" s="58"/>
      <c r="K44" s="58"/>
      <c r="L44" s="67">
        <v>60</v>
      </c>
      <c r="M44" s="58"/>
      <c r="O44" s="91">
        <f>SUM(L44*H5)</f>
        <v>348</v>
      </c>
      <c r="P44" s="89"/>
      <c r="S44" s="91">
        <f>SUM(L44*V5)</f>
        <v>738</v>
      </c>
      <c r="T44" s="89"/>
      <c r="U44" s="89"/>
      <c r="V44" s="89"/>
    </row>
    <row r="45" spans="3:22"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P45" s="22"/>
    </row>
    <row r="46" spans="3:22">
      <c r="C46" s="67" t="s">
        <v>245</v>
      </c>
      <c r="D46" s="58"/>
      <c r="E46" s="58"/>
      <c r="F46" s="67" t="s">
        <v>246</v>
      </c>
      <c r="G46" s="58"/>
      <c r="H46" s="58"/>
      <c r="I46" s="58"/>
      <c r="J46" s="58"/>
      <c r="K46" s="58"/>
      <c r="L46" s="67">
        <v>85</v>
      </c>
      <c r="M46" s="58"/>
      <c r="O46" s="92">
        <f>SUM(L46*H5)</f>
        <v>493</v>
      </c>
      <c r="P46" s="58"/>
      <c r="S46" s="91">
        <f>SUM(L46*V5)</f>
        <v>1045.5</v>
      </c>
      <c r="T46" s="89"/>
      <c r="U46" s="89"/>
      <c r="V46" s="89"/>
    </row>
    <row r="47" spans="3:22"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P47" s="22"/>
    </row>
    <row r="48" spans="3:22">
      <c r="C48" s="67" t="s">
        <v>247</v>
      </c>
      <c r="D48" s="58"/>
      <c r="E48" s="58"/>
      <c r="F48" s="67" t="s">
        <v>248</v>
      </c>
      <c r="G48" s="58"/>
      <c r="H48" s="58"/>
      <c r="I48" s="58"/>
      <c r="J48" s="58"/>
      <c r="K48" s="58"/>
      <c r="L48" s="67">
        <v>80</v>
      </c>
      <c r="M48" s="58"/>
      <c r="O48" s="92">
        <f>SUM(L48*H5)</f>
        <v>464</v>
      </c>
      <c r="P48" s="58"/>
      <c r="S48" s="91">
        <f>SUM(L48*V5)</f>
        <v>984</v>
      </c>
      <c r="T48" s="89"/>
      <c r="U48" s="89"/>
      <c r="V48" s="89"/>
    </row>
    <row r="49" spans="3:22"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P49" s="22"/>
    </row>
    <row r="50" spans="3:22">
      <c r="C50" s="67" t="s">
        <v>212</v>
      </c>
      <c r="D50" s="58"/>
      <c r="E50" s="58"/>
      <c r="F50" s="67" t="s">
        <v>213</v>
      </c>
      <c r="G50" s="58"/>
      <c r="H50" s="58"/>
      <c r="I50" s="58"/>
      <c r="J50" s="58"/>
      <c r="K50" s="58"/>
      <c r="L50" s="67">
        <v>80</v>
      </c>
      <c r="M50" s="58"/>
      <c r="O50" s="92">
        <f>SUM(L50*H5)</f>
        <v>464</v>
      </c>
      <c r="P50" s="58"/>
      <c r="S50" s="91">
        <f>SUM(L50*V5)</f>
        <v>984</v>
      </c>
      <c r="T50" s="89"/>
      <c r="U50" s="89"/>
      <c r="V50" s="89"/>
    </row>
    <row r="51" spans="3:22"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P51" s="22"/>
    </row>
    <row r="52" spans="3:22">
      <c r="C52" s="67" t="s">
        <v>249</v>
      </c>
      <c r="D52" s="58"/>
      <c r="E52" s="58"/>
      <c r="F52" s="67" t="s">
        <v>250</v>
      </c>
      <c r="G52" s="58"/>
      <c r="H52" s="58"/>
      <c r="I52" s="58"/>
      <c r="J52" s="58"/>
      <c r="K52" s="58"/>
      <c r="L52" s="67">
        <v>25</v>
      </c>
      <c r="M52" s="58"/>
      <c r="O52" s="92">
        <f>SUM(L52*H5)</f>
        <v>145</v>
      </c>
      <c r="P52" s="58"/>
      <c r="S52" s="91">
        <f>SUM(L52*V5)</f>
        <v>307.5</v>
      </c>
      <c r="T52" s="89"/>
      <c r="U52" s="89"/>
      <c r="V52" s="89"/>
    </row>
    <row r="53" spans="3:22"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P53" s="22"/>
    </row>
    <row r="54" spans="3:22">
      <c r="C54" s="67" t="s">
        <v>214</v>
      </c>
      <c r="D54" s="58"/>
      <c r="E54" s="58"/>
      <c r="F54" s="67" t="s">
        <v>215</v>
      </c>
      <c r="G54" s="58"/>
      <c r="H54" s="58"/>
      <c r="I54" s="58"/>
      <c r="J54" s="58"/>
      <c r="K54" s="58"/>
      <c r="L54" s="67">
        <v>40</v>
      </c>
      <c r="M54" s="58"/>
      <c r="O54" s="92">
        <f>SUM(L54*H5)</f>
        <v>232</v>
      </c>
      <c r="P54" s="58"/>
      <c r="S54" s="91">
        <f>SUM(L54*V5)</f>
        <v>492</v>
      </c>
      <c r="T54" s="89"/>
      <c r="U54" s="89"/>
      <c r="V54" s="89"/>
    </row>
    <row r="55" spans="3:22"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P55" s="22"/>
    </row>
    <row r="56" spans="3:22">
      <c r="C56" s="67" t="s">
        <v>123</v>
      </c>
      <c r="D56" s="58"/>
      <c r="E56" s="58"/>
      <c r="F56" s="67" t="s">
        <v>124</v>
      </c>
      <c r="G56" s="58"/>
      <c r="H56" s="58"/>
      <c r="I56" s="58"/>
      <c r="J56" s="58"/>
      <c r="K56" s="58"/>
      <c r="L56" s="67">
        <v>25</v>
      </c>
      <c r="M56" s="58"/>
      <c r="O56" s="92">
        <f>SUM(L56*H5)</f>
        <v>145</v>
      </c>
      <c r="P56" s="58"/>
      <c r="S56" s="91">
        <f>SUM(L56*V5)</f>
        <v>307.5</v>
      </c>
      <c r="T56" s="89"/>
      <c r="U56" s="89"/>
      <c r="V56" s="89"/>
    </row>
    <row r="57" spans="3:22"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P57" s="22"/>
    </row>
    <row r="58" spans="3:22">
      <c r="C58" s="67" t="s">
        <v>251</v>
      </c>
      <c r="D58" s="58"/>
      <c r="E58" s="58"/>
      <c r="F58" s="67" t="s">
        <v>252</v>
      </c>
      <c r="G58" s="58"/>
      <c r="H58" s="58"/>
      <c r="I58" s="58"/>
      <c r="J58" s="58"/>
      <c r="K58" s="58"/>
      <c r="L58" s="67">
        <v>60</v>
      </c>
      <c r="M58" s="58"/>
      <c r="O58" s="92">
        <f>SUM(L58*H5)</f>
        <v>348</v>
      </c>
      <c r="P58" s="58"/>
      <c r="S58" s="91">
        <f>SUM(L58*V5)</f>
        <v>738</v>
      </c>
      <c r="T58" s="89"/>
      <c r="U58" s="89"/>
      <c r="V58" s="89"/>
    </row>
    <row r="59" spans="3:22"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P59" s="22"/>
    </row>
    <row r="60" spans="3:22">
      <c r="C60" s="67" t="s">
        <v>253</v>
      </c>
      <c r="D60" s="58"/>
      <c r="E60" s="58"/>
      <c r="F60" s="67" t="s">
        <v>254</v>
      </c>
      <c r="G60" s="58"/>
      <c r="H60" s="58"/>
      <c r="I60" s="58"/>
      <c r="J60" s="58"/>
      <c r="K60" s="58"/>
      <c r="L60" s="67">
        <v>150</v>
      </c>
      <c r="M60" s="58"/>
      <c r="O60" s="92">
        <f>SUM(L60*H5)</f>
        <v>870</v>
      </c>
      <c r="P60" s="58"/>
      <c r="S60" s="91">
        <f>SUM(L60*V5)</f>
        <v>1845</v>
      </c>
      <c r="T60" s="89"/>
      <c r="U60" s="89"/>
      <c r="V60" s="89"/>
    </row>
    <row r="61" spans="3:22"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P61" s="22"/>
    </row>
    <row r="62" spans="3:22">
      <c r="C62" s="67" t="s">
        <v>255</v>
      </c>
      <c r="D62" s="58"/>
      <c r="E62" s="58"/>
      <c r="F62" s="67" t="s">
        <v>256</v>
      </c>
      <c r="G62" s="58"/>
      <c r="H62" s="58"/>
      <c r="I62" s="58"/>
      <c r="J62" s="58"/>
      <c r="K62" s="58"/>
      <c r="L62" s="67">
        <v>75</v>
      </c>
      <c r="M62" s="58"/>
      <c r="O62" s="92">
        <f>SUM(L62*H5)</f>
        <v>435</v>
      </c>
      <c r="P62" s="58"/>
      <c r="S62" s="91">
        <f>SUM(L62*V5)</f>
        <v>922.5</v>
      </c>
      <c r="T62" s="89"/>
      <c r="U62" s="89"/>
      <c r="V62" s="89"/>
    </row>
    <row r="63" spans="3:22"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P63" s="22"/>
    </row>
    <row r="64" spans="3:22">
      <c r="C64" s="67" t="s">
        <v>257</v>
      </c>
      <c r="D64" s="58"/>
      <c r="E64" s="58"/>
      <c r="F64" s="67" t="s">
        <v>258</v>
      </c>
      <c r="G64" s="58"/>
      <c r="H64" s="58"/>
      <c r="I64" s="58"/>
      <c r="J64" s="58"/>
      <c r="K64" s="58"/>
      <c r="L64" s="67">
        <v>18</v>
      </c>
      <c r="M64" s="58"/>
      <c r="O64" s="92">
        <f>SUM(L64*H5)</f>
        <v>104.39999999999999</v>
      </c>
      <c r="P64" s="58"/>
      <c r="S64" s="91">
        <f>SUM(L64*V5)</f>
        <v>221.4</v>
      </c>
      <c r="T64" s="89"/>
      <c r="U64" s="89"/>
      <c r="V64" s="89"/>
    </row>
    <row r="65" spans="3:22"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P65" s="22"/>
    </row>
    <row r="66" spans="3:22">
      <c r="C66" s="67" t="s">
        <v>177</v>
      </c>
      <c r="D66" s="58"/>
      <c r="E66" s="58"/>
      <c r="F66" s="67" t="s">
        <v>178</v>
      </c>
      <c r="G66" s="58"/>
      <c r="H66" s="58"/>
      <c r="I66" s="58"/>
      <c r="J66" s="58"/>
      <c r="K66" s="58"/>
      <c r="L66" s="67">
        <v>70</v>
      </c>
      <c r="M66" s="58"/>
      <c r="O66" s="92">
        <f>SUM(L66*H5)</f>
        <v>406</v>
      </c>
      <c r="P66" s="58"/>
      <c r="S66" s="91">
        <f>SUM(L66*V5)</f>
        <v>861</v>
      </c>
      <c r="T66" s="89"/>
      <c r="U66" s="89"/>
      <c r="V66" s="89"/>
    </row>
    <row r="67" spans="3:22"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P67" s="22"/>
    </row>
    <row r="68" spans="3:22">
      <c r="C68" s="67" t="s">
        <v>259</v>
      </c>
      <c r="D68" s="58"/>
      <c r="E68" s="58"/>
      <c r="F68" s="67" t="s">
        <v>260</v>
      </c>
      <c r="G68" s="58"/>
      <c r="H68" s="58"/>
      <c r="I68" s="58"/>
      <c r="J68" s="58"/>
      <c r="K68" s="58"/>
      <c r="L68" s="67">
        <v>60</v>
      </c>
      <c r="M68" s="58"/>
      <c r="O68" s="92">
        <f>SUM(L68*H5)</f>
        <v>348</v>
      </c>
      <c r="P68" s="58"/>
      <c r="S68" s="91">
        <f>SUM(L68*V5)</f>
        <v>738</v>
      </c>
      <c r="T68" s="89"/>
      <c r="U68" s="89"/>
      <c r="V68" s="89"/>
    </row>
    <row r="69" spans="3:22"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P69" s="22"/>
    </row>
    <row r="70" spans="3:22">
      <c r="C70" s="67" t="s">
        <v>223</v>
      </c>
      <c r="D70" s="58"/>
      <c r="E70" s="58"/>
      <c r="F70" s="67" t="s">
        <v>224</v>
      </c>
      <c r="G70" s="58"/>
      <c r="H70" s="58"/>
      <c r="I70" s="58"/>
      <c r="J70" s="58"/>
      <c r="K70" s="58"/>
      <c r="L70" s="67">
        <v>90</v>
      </c>
      <c r="M70" s="58"/>
      <c r="O70" s="92">
        <f>SUM(L70*H5)</f>
        <v>522</v>
      </c>
      <c r="P70" s="58"/>
      <c r="S70" s="91">
        <f>SUM(L70*V5)</f>
        <v>1107</v>
      </c>
      <c r="T70" s="89"/>
      <c r="U70" s="89"/>
      <c r="V70" s="89"/>
    </row>
    <row r="71" spans="3:22"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P71" s="22"/>
    </row>
    <row r="72" spans="3:22">
      <c r="C72" s="67" t="s">
        <v>261</v>
      </c>
      <c r="D72" s="58"/>
      <c r="E72" s="58"/>
      <c r="F72" s="67" t="s">
        <v>262</v>
      </c>
      <c r="G72" s="58"/>
      <c r="H72" s="58"/>
      <c r="I72" s="58"/>
      <c r="J72" s="58"/>
      <c r="K72" s="58"/>
      <c r="L72" s="67">
        <v>80</v>
      </c>
      <c r="M72" s="58"/>
      <c r="O72" s="92">
        <f>SUM(L72*H5)</f>
        <v>464</v>
      </c>
      <c r="P72" s="58"/>
      <c r="S72" s="91">
        <f>SUM(L72*V5)</f>
        <v>984</v>
      </c>
      <c r="T72" s="89"/>
      <c r="U72" s="89"/>
      <c r="V72" s="89"/>
    </row>
    <row r="73" spans="3:22"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P73" s="22"/>
    </row>
    <row r="74" spans="3:22">
      <c r="C74" s="67" t="s">
        <v>179</v>
      </c>
      <c r="D74" s="58"/>
      <c r="E74" s="58"/>
      <c r="F74" s="67" t="s">
        <v>180</v>
      </c>
      <c r="G74" s="58"/>
      <c r="H74" s="58"/>
      <c r="I74" s="58"/>
      <c r="J74" s="58"/>
      <c r="K74" s="58"/>
      <c r="L74" s="67">
        <v>90</v>
      </c>
      <c r="M74" s="58"/>
      <c r="O74" s="92">
        <f>SUM(L74*H5)</f>
        <v>522</v>
      </c>
      <c r="P74" s="58"/>
      <c r="S74" s="91">
        <f>SUM(L74*V5)</f>
        <v>1107</v>
      </c>
      <c r="T74" s="89"/>
      <c r="U74" s="89"/>
      <c r="V74" s="89"/>
    </row>
    <row r="75" spans="3:22"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P75" s="22"/>
    </row>
    <row r="76" spans="3:22">
      <c r="C76" s="67" t="s">
        <v>91</v>
      </c>
      <c r="D76" s="58"/>
      <c r="E76" s="58"/>
      <c r="F76" s="67" t="s">
        <v>92</v>
      </c>
      <c r="G76" s="58"/>
      <c r="H76" s="58"/>
      <c r="I76" s="58"/>
      <c r="J76" s="58"/>
      <c r="K76" s="58"/>
      <c r="L76" s="67">
        <v>120</v>
      </c>
      <c r="M76" s="58"/>
      <c r="O76" s="92">
        <f>SUM(L76*H5)</f>
        <v>696</v>
      </c>
      <c r="P76" s="58"/>
      <c r="S76" s="91">
        <f>SUM(L76*V5)</f>
        <v>1476</v>
      </c>
      <c r="T76" s="89"/>
      <c r="U76" s="89"/>
      <c r="V76" s="89"/>
    </row>
    <row r="77" spans="3:22"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P77" s="22"/>
    </row>
    <row r="78" spans="3:22">
      <c r="C78" s="67" t="s">
        <v>263</v>
      </c>
      <c r="D78" s="58"/>
      <c r="E78" s="58"/>
      <c r="F78" s="67" t="s">
        <v>264</v>
      </c>
      <c r="G78" s="58"/>
      <c r="H78" s="58"/>
      <c r="I78" s="58"/>
      <c r="J78" s="58"/>
      <c r="K78" s="58"/>
      <c r="L78" s="67">
        <v>65</v>
      </c>
      <c r="M78" s="58"/>
      <c r="O78" s="92">
        <f>SUM(L78*H5)</f>
        <v>377</v>
      </c>
      <c r="P78" s="58"/>
      <c r="S78" s="91">
        <f>SUM(L78*V5)</f>
        <v>799.5</v>
      </c>
      <c r="T78" s="89"/>
      <c r="U78" s="89"/>
      <c r="V78" s="89"/>
    </row>
    <row r="79" spans="3:22"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P79" s="22"/>
    </row>
    <row r="80" spans="3:22">
      <c r="C80" s="67" t="s">
        <v>265</v>
      </c>
      <c r="D80" s="58"/>
      <c r="E80" s="58"/>
      <c r="F80" s="67" t="s">
        <v>266</v>
      </c>
      <c r="G80" s="58"/>
      <c r="H80" s="58"/>
      <c r="I80" s="58"/>
      <c r="J80" s="58"/>
      <c r="K80" s="58"/>
      <c r="L80" s="67">
        <v>75</v>
      </c>
      <c r="M80" s="58"/>
      <c r="O80" s="92">
        <f>SUM(L80*H5)</f>
        <v>435</v>
      </c>
      <c r="P80" s="58"/>
      <c r="S80" s="91">
        <f>SUM(L80*V5)</f>
        <v>922.5</v>
      </c>
      <c r="T80" s="89"/>
      <c r="U80" s="89"/>
      <c r="V80" s="89"/>
    </row>
    <row r="81" spans="2:24"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P81" s="22"/>
    </row>
    <row r="82" spans="2:24">
      <c r="C82" s="67" t="s">
        <v>191</v>
      </c>
      <c r="D82" s="58"/>
      <c r="E82" s="58"/>
      <c r="F82" s="67" t="s">
        <v>192</v>
      </c>
      <c r="G82" s="58"/>
      <c r="H82" s="58"/>
      <c r="I82" s="58"/>
      <c r="J82" s="58"/>
      <c r="K82" s="58"/>
      <c r="L82" s="67">
        <v>80</v>
      </c>
      <c r="M82" s="58"/>
      <c r="O82" s="92">
        <f>SUM(L82*H5)</f>
        <v>464</v>
      </c>
      <c r="P82" s="58"/>
      <c r="S82" s="91">
        <f>SUM(L82*V5)</f>
        <v>984</v>
      </c>
      <c r="T82" s="89"/>
      <c r="U82" s="89"/>
      <c r="V82" s="89"/>
    </row>
    <row r="83" spans="2:24"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P83" s="22"/>
    </row>
    <row r="84" spans="2:24">
      <c r="C84" s="67" t="s">
        <v>233</v>
      </c>
      <c r="D84" s="58"/>
      <c r="E84" s="58"/>
      <c r="F84" s="67" t="s">
        <v>234</v>
      </c>
      <c r="G84" s="58"/>
      <c r="H84" s="58"/>
      <c r="I84" s="58"/>
      <c r="J84" s="58"/>
      <c r="K84" s="58"/>
      <c r="L84" s="67">
        <v>90</v>
      </c>
      <c r="M84" s="58"/>
      <c r="O84" s="92">
        <f>SUM(L84*H5)</f>
        <v>522</v>
      </c>
      <c r="P84" s="58"/>
      <c r="S84" s="91">
        <f>SUM(L84*V5)</f>
        <v>1107</v>
      </c>
      <c r="T84" s="89"/>
      <c r="U84" s="89"/>
      <c r="V84" s="89"/>
    </row>
    <row r="85" spans="2:24"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P85" s="22"/>
    </row>
    <row r="86" spans="2:24">
      <c r="C86" s="67" t="s">
        <v>139</v>
      </c>
      <c r="D86" s="58"/>
      <c r="E86" s="58"/>
      <c r="F86" s="67" t="s">
        <v>140</v>
      </c>
      <c r="G86" s="58"/>
      <c r="H86" s="58"/>
      <c r="I86" s="58"/>
      <c r="J86" s="58"/>
      <c r="K86" s="58"/>
      <c r="L86" s="67">
        <v>40</v>
      </c>
      <c r="M86" s="58"/>
      <c r="O86" s="92">
        <f>SUM(L86*H5)</f>
        <v>232</v>
      </c>
      <c r="P86" s="58"/>
      <c r="S86" s="91">
        <f>SUM(L86*V5)</f>
        <v>492</v>
      </c>
      <c r="T86" s="89"/>
      <c r="U86" s="89"/>
      <c r="V86" s="89"/>
    </row>
    <row r="87" spans="2:24"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</row>
    <row r="88" spans="2:24" ht="2.4500000000000002" customHeight="1">
      <c r="B88" s="73"/>
      <c r="C88" s="58"/>
      <c r="D88" s="4"/>
      <c r="E88" s="73"/>
      <c r="F88" s="58"/>
      <c r="G88" s="73"/>
      <c r="H88" s="58"/>
      <c r="I88" s="58"/>
      <c r="J88" s="4"/>
      <c r="K88" s="73"/>
      <c r="L88" s="58"/>
      <c r="M88" s="58"/>
      <c r="N88" s="58"/>
      <c r="O88" s="58"/>
      <c r="P88" s="73"/>
      <c r="Q88" s="58"/>
      <c r="R88" s="58"/>
      <c r="S88" s="58"/>
      <c r="T88" s="58"/>
      <c r="U88" s="73"/>
      <c r="V88" s="58"/>
      <c r="W88" s="58"/>
      <c r="X88" s="58"/>
    </row>
  </sheetData>
  <mergeCells count="220">
    <mergeCell ref="B88:C88"/>
    <mergeCell ref="E88:F88"/>
    <mergeCell ref="G88:I88"/>
    <mergeCell ref="K88:O88"/>
    <mergeCell ref="P88:T88"/>
    <mergeCell ref="U88:X88"/>
    <mergeCell ref="C84:E85"/>
    <mergeCell ref="F84:K85"/>
    <mergeCell ref="L84:M85"/>
    <mergeCell ref="O84:P84"/>
    <mergeCell ref="S84:V84"/>
    <mergeCell ref="C86:E87"/>
    <mergeCell ref="F86:K87"/>
    <mergeCell ref="L86:M87"/>
    <mergeCell ref="O86:P86"/>
    <mergeCell ref="S86:V86"/>
    <mergeCell ref="C80:E81"/>
    <mergeCell ref="F80:K81"/>
    <mergeCell ref="L80:M81"/>
    <mergeCell ref="O80:P80"/>
    <mergeCell ref="S80:V80"/>
    <mergeCell ref="C82:E83"/>
    <mergeCell ref="F82:K83"/>
    <mergeCell ref="L82:M83"/>
    <mergeCell ref="O82:P82"/>
    <mergeCell ref="S82:V82"/>
    <mergeCell ref="C76:E77"/>
    <mergeCell ref="F76:K77"/>
    <mergeCell ref="L76:M77"/>
    <mergeCell ref="O76:P76"/>
    <mergeCell ref="S76:V76"/>
    <mergeCell ref="C78:E79"/>
    <mergeCell ref="F78:K79"/>
    <mergeCell ref="L78:M79"/>
    <mergeCell ref="O78:P78"/>
    <mergeCell ref="S78:V78"/>
    <mergeCell ref="C72:E73"/>
    <mergeCell ref="F72:K73"/>
    <mergeCell ref="L72:M73"/>
    <mergeCell ref="O72:P72"/>
    <mergeCell ref="S72:V72"/>
    <mergeCell ref="C74:E75"/>
    <mergeCell ref="F74:K75"/>
    <mergeCell ref="L74:M75"/>
    <mergeCell ref="O74:P74"/>
    <mergeCell ref="S74:V74"/>
    <mergeCell ref="C68:E69"/>
    <mergeCell ref="F68:K69"/>
    <mergeCell ref="L68:M69"/>
    <mergeCell ref="O68:P68"/>
    <mergeCell ref="S68:V68"/>
    <mergeCell ref="C70:E71"/>
    <mergeCell ref="F70:K71"/>
    <mergeCell ref="L70:M71"/>
    <mergeCell ref="O70:P70"/>
    <mergeCell ref="S70:V70"/>
    <mergeCell ref="C64:E65"/>
    <mergeCell ref="F64:K65"/>
    <mergeCell ref="L64:M65"/>
    <mergeCell ref="O64:P64"/>
    <mergeCell ref="S64:V64"/>
    <mergeCell ref="C66:E67"/>
    <mergeCell ref="F66:K67"/>
    <mergeCell ref="L66:M67"/>
    <mergeCell ref="O66:P66"/>
    <mergeCell ref="S66:V66"/>
    <mergeCell ref="C60:E61"/>
    <mergeCell ref="F60:K61"/>
    <mergeCell ref="L60:M61"/>
    <mergeCell ref="O60:P60"/>
    <mergeCell ref="S60:V60"/>
    <mergeCell ref="C62:E63"/>
    <mergeCell ref="F62:K63"/>
    <mergeCell ref="L62:M63"/>
    <mergeCell ref="O62:P62"/>
    <mergeCell ref="S62:V62"/>
    <mergeCell ref="C56:E57"/>
    <mergeCell ref="F56:K57"/>
    <mergeCell ref="L56:M57"/>
    <mergeCell ref="O56:P56"/>
    <mergeCell ref="S56:V56"/>
    <mergeCell ref="C58:E59"/>
    <mergeCell ref="F58:K59"/>
    <mergeCell ref="L58:M59"/>
    <mergeCell ref="O58:P58"/>
    <mergeCell ref="S58:V58"/>
    <mergeCell ref="C52:E53"/>
    <mergeCell ref="F52:K53"/>
    <mergeCell ref="L52:M53"/>
    <mergeCell ref="O52:P52"/>
    <mergeCell ref="S52:V52"/>
    <mergeCell ref="C54:E55"/>
    <mergeCell ref="F54:K55"/>
    <mergeCell ref="L54:M55"/>
    <mergeCell ref="O54:P54"/>
    <mergeCell ref="S54:V54"/>
    <mergeCell ref="C48:E49"/>
    <mergeCell ref="F48:K49"/>
    <mergeCell ref="L48:M49"/>
    <mergeCell ref="O48:P48"/>
    <mergeCell ref="S48:V48"/>
    <mergeCell ref="C50:E51"/>
    <mergeCell ref="F50:K51"/>
    <mergeCell ref="L50:M51"/>
    <mergeCell ref="O50:P50"/>
    <mergeCell ref="S50:V50"/>
    <mergeCell ref="C44:E45"/>
    <mergeCell ref="F44:K45"/>
    <mergeCell ref="L44:M45"/>
    <mergeCell ref="O44:P44"/>
    <mergeCell ref="S44:V44"/>
    <mergeCell ref="C46:E47"/>
    <mergeCell ref="F46:K47"/>
    <mergeCell ref="L46:M47"/>
    <mergeCell ref="O46:P46"/>
    <mergeCell ref="S46:V46"/>
    <mergeCell ref="C40:E41"/>
    <mergeCell ref="F40:K41"/>
    <mergeCell ref="L40:M41"/>
    <mergeCell ref="O40:P40"/>
    <mergeCell ref="S40:V40"/>
    <mergeCell ref="C42:E43"/>
    <mergeCell ref="F42:K43"/>
    <mergeCell ref="L42:M43"/>
    <mergeCell ref="O42:P42"/>
    <mergeCell ref="S42:V42"/>
    <mergeCell ref="C36:E37"/>
    <mergeCell ref="F36:K37"/>
    <mergeCell ref="L36:M37"/>
    <mergeCell ref="O36:P36"/>
    <mergeCell ref="S36:V36"/>
    <mergeCell ref="C38:E39"/>
    <mergeCell ref="F38:K39"/>
    <mergeCell ref="L38:M39"/>
    <mergeCell ref="O38:P38"/>
    <mergeCell ref="S38:V38"/>
    <mergeCell ref="C32:E33"/>
    <mergeCell ref="F32:K33"/>
    <mergeCell ref="L32:M33"/>
    <mergeCell ref="S32:V32"/>
    <mergeCell ref="C34:E35"/>
    <mergeCell ref="F34:K35"/>
    <mergeCell ref="L34:M35"/>
    <mergeCell ref="S34:V34"/>
    <mergeCell ref="C28:E29"/>
    <mergeCell ref="F28:K29"/>
    <mergeCell ref="L28:M29"/>
    <mergeCell ref="S28:V28"/>
    <mergeCell ref="C30:E31"/>
    <mergeCell ref="F30:K31"/>
    <mergeCell ref="L30:M31"/>
    <mergeCell ref="O30:P30"/>
    <mergeCell ref="S30:V30"/>
    <mergeCell ref="B26:X26"/>
    <mergeCell ref="C27:E27"/>
    <mergeCell ref="F27:K27"/>
    <mergeCell ref="L27:M27"/>
    <mergeCell ref="N27:Q27"/>
    <mergeCell ref="R27:V27"/>
    <mergeCell ref="U22:X22"/>
    <mergeCell ref="B23:D25"/>
    <mergeCell ref="E23:F25"/>
    <mergeCell ref="G23:O23"/>
    <mergeCell ref="P23:T25"/>
    <mergeCell ref="U23:X25"/>
    <mergeCell ref="B17:D21"/>
    <mergeCell ref="E17:F21"/>
    <mergeCell ref="G17:O17"/>
    <mergeCell ref="P17:T21"/>
    <mergeCell ref="V17:W18"/>
    <mergeCell ref="B22:C22"/>
    <mergeCell ref="E22:F22"/>
    <mergeCell ref="G22:I22"/>
    <mergeCell ref="K22:O22"/>
    <mergeCell ref="P22:T22"/>
    <mergeCell ref="B16:C16"/>
    <mergeCell ref="E16:F16"/>
    <mergeCell ref="G16:I16"/>
    <mergeCell ref="K16:O16"/>
    <mergeCell ref="P16:S16"/>
    <mergeCell ref="U16:X16"/>
    <mergeCell ref="U11:X11"/>
    <mergeCell ref="B12:F12"/>
    <mergeCell ref="G12:X12"/>
    <mergeCell ref="B13:X13"/>
    <mergeCell ref="B14:D15"/>
    <mergeCell ref="E14:L14"/>
    <mergeCell ref="P14:T15"/>
    <mergeCell ref="U14:X15"/>
    <mergeCell ref="B9:F10"/>
    <mergeCell ref="J9:J10"/>
    <mergeCell ref="K9:O10"/>
    <mergeCell ref="P9:T10"/>
    <mergeCell ref="U9:X10"/>
    <mergeCell ref="B11:C11"/>
    <mergeCell ref="E11:F11"/>
    <mergeCell ref="G11:I11"/>
    <mergeCell ref="K11:O11"/>
    <mergeCell ref="P11:S11"/>
    <mergeCell ref="B2:X2"/>
    <mergeCell ref="B3:C3"/>
    <mergeCell ref="E3:F3"/>
    <mergeCell ref="G3:I3"/>
    <mergeCell ref="K3:O3"/>
    <mergeCell ref="P3:T3"/>
    <mergeCell ref="U3:X3"/>
    <mergeCell ref="B8:C8"/>
    <mergeCell ref="E8:F8"/>
    <mergeCell ref="G8:I8"/>
    <mergeCell ref="K8:O8"/>
    <mergeCell ref="P8:T8"/>
    <mergeCell ref="U8:X8"/>
    <mergeCell ref="B4:I4"/>
    <mergeCell ref="K4:O4"/>
    <mergeCell ref="P4:X4"/>
    <mergeCell ref="B5:F7"/>
    <mergeCell ref="J5:J7"/>
    <mergeCell ref="K5:O7"/>
    <mergeCell ref="P5:T7"/>
    <mergeCell ref="V5:W5"/>
  </mergeCells>
  <phoneticPr fontId="0" type="noConversion"/>
  <pageMargins left="0.59055118110236227" right="3.937007874015748E-2" top="0.19685039370078741" bottom="0.19685039370078741" header="0.19685039370078741" footer="0.19685039370078741"/>
  <pageSetup paperSize="9" orientation="landscape" horizontalDpi="300" verticalDpi="300" r:id="rId1"/>
  <headerFooter alignWithMargins="0">
    <oddFooter>&amp;L&amp;C&amp;R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73EB2-B935-4FC0-8D8A-D0AC9B167A7F}">
  <dimension ref="A1:AH50"/>
  <sheetViews>
    <sheetView showGridLines="0" workbookViewId="0">
      <pane ySplit="1" topLeftCell="A2" activePane="bottomLeft" state="frozenSplit"/>
      <selection pane="bottomLeft"/>
    </sheetView>
  </sheetViews>
  <sheetFormatPr defaultRowHeight="12.75"/>
  <cols>
    <col min="1" max="1" width="0.140625" customWidth="1"/>
    <col min="2" max="2" width="17.28515625" customWidth="1"/>
    <col min="3" max="3" width="1" customWidth="1"/>
    <col min="4" max="4" width="0.140625" customWidth="1"/>
    <col min="5" max="5" width="12.7109375" customWidth="1"/>
    <col min="6" max="6" width="14.7109375" customWidth="1"/>
    <col min="7" max="7" width="7.140625" customWidth="1"/>
    <col min="8" max="8" width="8" customWidth="1"/>
    <col min="9" max="9" width="8.140625" customWidth="1"/>
    <col min="10" max="10" width="5.7109375" customWidth="1"/>
    <col min="11" max="11" width="7.140625" customWidth="1"/>
    <col min="12" max="12" width="13.28515625" customWidth="1"/>
    <col min="13" max="13" width="6.85546875" customWidth="1"/>
    <col min="14" max="14" width="0.42578125" customWidth="1"/>
    <col min="15" max="15" width="11" customWidth="1"/>
    <col min="16" max="16" width="15.28515625" customWidth="1"/>
    <col min="17" max="17" width="0.5703125" customWidth="1"/>
    <col min="18" max="23" width="9.140625" hidden="1" customWidth="1"/>
  </cols>
  <sheetData>
    <row r="1" spans="1:23" ht="0.75" customHeight="1"/>
    <row r="2" spans="1:23" ht="23.25" customHeight="1">
      <c r="A2" s="62" t="s">
        <v>267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</row>
    <row r="3" spans="1:23" ht="2.4500000000000002" customHeight="1">
      <c r="A3" s="83"/>
      <c r="B3" s="58"/>
      <c r="C3" s="1"/>
      <c r="D3" s="83"/>
      <c r="E3" s="58"/>
      <c r="F3" s="1"/>
      <c r="G3" s="1"/>
      <c r="H3" s="83"/>
      <c r="I3" s="58"/>
      <c r="J3" s="58"/>
      <c r="K3" s="58"/>
      <c r="L3" s="83"/>
      <c r="M3" s="58"/>
      <c r="N3" s="58"/>
      <c r="O3" s="83"/>
      <c r="P3" s="58"/>
    </row>
    <row r="4" spans="1:23" ht="27.6" customHeight="1">
      <c r="A4" s="57" t="s">
        <v>17</v>
      </c>
      <c r="B4" s="58"/>
      <c r="C4" s="58"/>
      <c r="D4" s="58"/>
      <c r="E4" s="58"/>
      <c r="F4" s="58"/>
      <c r="G4" s="2"/>
      <c r="H4" s="59"/>
      <c r="I4" s="58"/>
      <c r="J4" s="58"/>
      <c r="K4" s="58"/>
      <c r="L4" s="57" t="s">
        <v>18</v>
      </c>
      <c r="M4" s="58"/>
      <c r="N4" s="58"/>
      <c r="O4" s="58"/>
      <c r="P4" s="58"/>
    </row>
    <row r="5" spans="1:23" ht="27.6" customHeight="1">
      <c r="A5" s="59" t="s">
        <v>19</v>
      </c>
      <c r="B5" s="58"/>
      <c r="C5" s="58"/>
      <c r="D5" s="58"/>
      <c r="E5" s="58"/>
      <c r="F5" s="28">
        <v>6.75</v>
      </c>
      <c r="G5" s="2"/>
      <c r="H5" s="59"/>
      <c r="I5" s="58"/>
      <c r="J5" s="58"/>
      <c r="K5" s="58"/>
      <c r="L5" s="59" t="s">
        <v>19</v>
      </c>
      <c r="M5" s="58"/>
      <c r="N5" s="58"/>
      <c r="O5" s="60">
        <v>14.25</v>
      </c>
      <c r="P5" s="61"/>
    </row>
    <row r="6" spans="1:23" ht="2.4500000000000002" customHeight="1">
      <c r="A6" s="59"/>
      <c r="B6" s="58"/>
      <c r="C6" s="2"/>
      <c r="D6" s="59"/>
      <c r="E6" s="58"/>
      <c r="F6" s="2"/>
      <c r="G6" s="2"/>
      <c r="H6" s="59"/>
      <c r="I6" s="58"/>
      <c r="J6" s="58"/>
      <c r="K6" s="58"/>
      <c r="L6" s="59"/>
      <c r="M6" s="58"/>
      <c r="N6" s="58"/>
      <c r="O6" s="59"/>
      <c r="P6" s="58"/>
    </row>
    <row r="7" spans="1:23" ht="20.65" customHeight="1">
      <c r="A7" s="59" t="s">
        <v>20</v>
      </c>
      <c r="B7" s="58"/>
      <c r="C7" s="58"/>
      <c r="D7" s="58"/>
      <c r="E7" s="58"/>
      <c r="F7" s="28">
        <v>1.35</v>
      </c>
      <c r="G7" s="2"/>
      <c r="H7" s="59"/>
      <c r="I7" s="58"/>
      <c r="J7" s="58"/>
      <c r="K7" s="58"/>
      <c r="L7" s="59"/>
      <c r="M7" s="58"/>
      <c r="N7" s="58"/>
      <c r="O7" s="59"/>
      <c r="P7" s="58"/>
    </row>
    <row r="8" spans="1:23" ht="2.4500000000000002" customHeight="1">
      <c r="A8" s="59"/>
      <c r="B8" s="58"/>
      <c r="C8" s="2"/>
      <c r="D8" s="59"/>
      <c r="E8" s="58"/>
      <c r="F8" s="2"/>
      <c r="G8" s="2"/>
      <c r="H8" s="59"/>
      <c r="I8" s="58"/>
      <c r="J8" s="58"/>
      <c r="K8" s="58"/>
      <c r="L8" s="59"/>
      <c r="M8" s="58"/>
      <c r="N8" s="2"/>
      <c r="O8" s="59"/>
      <c r="P8" s="58"/>
    </row>
    <row r="9" spans="1:23" ht="39.6" customHeight="1">
      <c r="A9" s="64" t="s">
        <v>21</v>
      </c>
      <c r="B9" s="58"/>
      <c r="C9" s="58"/>
      <c r="D9" s="58"/>
      <c r="E9" s="58"/>
      <c r="F9" s="73" t="s">
        <v>22</v>
      </c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</row>
    <row r="10" spans="1:23" ht="2.4500000000000002" customHeight="1">
      <c r="A10" s="64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</row>
    <row r="11" spans="1:23">
      <c r="A11" s="64" t="s">
        <v>23</v>
      </c>
      <c r="B11" s="58"/>
      <c r="C11" s="58"/>
      <c r="D11" s="67" t="s">
        <v>268</v>
      </c>
      <c r="E11" s="58"/>
      <c r="F11" s="58"/>
      <c r="G11" s="58"/>
      <c r="H11" s="58"/>
      <c r="I11" s="58"/>
      <c r="L11" s="66" t="s">
        <v>25</v>
      </c>
      <c r="M11" s="58"/>
      <c r="N11" s="58"/>
      <c r="O11" s="67">
        <v>2140</v>
      </c>
      <c r="P11" s="58"/>
    </row>
    <row r="12" spans="1:23">
      <c r="A12" s="58"/>
      <c r="B12" s="58"/>
      <c r="C12" s="58"/>
      <c r="L12" s="58"/>
      <c r="M12" s="58"/>
      <c r="N12" s="58"/>
      <c r="O12" s="58"/>
      <c r="P12" s="58"/>
    </row>
    <row r="13" spans="1:23" ht="2.4500000000000002" customHeight="1">
      <c r="A13" s="64"/>
      <c r="B13" s="58"/>
      <c r="C13" s="5"/>
      <c r="D13" s="59"/>
      <c r="E13" s="58"/>
      <c r="F13" s="2"/>
      <c r="G13" s="2"/>
      <c r="H13" s="59"/>
      <c r="I13" s="58"/>
      <c r="J13" s="58"/>
      <c r="K13" s="58"/>
      <c r="L13" s="68"/>
      <c r="M13" s="58"/>
      <c r="N13" s="6"/>
      <c r="O13" s="67"/>
      <c r="P13" s="58"/>
    </row>
    <row r="14" spans="1:23" ht="16.7" customHeight="1">
      <c r="A14" s="64" t="s">
        <v>26</v>
      </c>
      <c r="B14" s="58"/>
      <c r="C14" s="58"/>
      <c r="D14" s="66" t="s">
        <v>67</v>
      </c>
      <c r="E14" s="58"/>
      <c r="F14" s="67" t="s">
        <v>269</v>
      </c>
      <c r="G14" s="58"/>
      <c r="H14" s="58"/>
      <c r="I14" s="58"/>
      <c r="J14" s="58"/>
      <c r="K14" s="58"/>
      <c r="L14" s="66" t="s">
        <v>28</v>
      </c>
      <c r="M14" s="58"/>
      <c r="N14" s="58"/>
      <c r="O14" s="60">
        <f>SUM(O11*O5)</f>
        <v>30495</v>
      </c>
      <c r="P14" s="70"/>
    </row>
    <row r="15" spans="1:23" ht="2.4500000000000002" customHeight="1">
      <c r="A15" s="58"/>
      <c r="B15" s="58"/>
      <c r="C15" s="58"/>
      <c r="D15" s="58"/>
      <c r="E15" s="58"/>
      <c r="L15" s="58"/>
      <c r="M15" s="58"/>
      <c r="N15" s="58"/>
      <c r="O15" s="70"/>
      <c r="P15" s="70"/>
    </row>
    <row r="16" spans="1:23" ht="2.85" customHeight="1">
      <c r="A16" s="58"/>
      <c r="B16" s="58"/>
      <c r="C16" s="58"/>
      <c r="D16" s="58"/>
      <c r="E16" s="58"/>
      <c r="L16" s="58"/>
      <c r="M16" s="58"/>
      <c r="N16" s="58"/>
      <c r="O16" s="70"/>
      <c r="P16" s="70"/>
    </row>
    <row r="17" spans="1:34" ht="2.4500000000000002" customHeight="1">
      <c r="A17" s="64"/>
      <c r="B17" s="58"/>
      <c r="C17" s="5"/>
      <c r="D17" s="66"/>
      <c r="E17" s="58"/>
      <c r="F17" s="2"/>
      <c r="G17" s="2"/>
      <c r="H17" s="59"/>
      <c r="I17" s="58"/>
      <c r="J17" s="58"/>
      <c r="K17" s="58"/>
      <c r="L17" s="68"/>
      <c r="M17" s="58"/>
      <c r="N17" s="58"/>
      <c r="O17" s="67"/>
      <c r="P17" s="58"/>
    </row>
    <row r="18" spans="1:34" ht="16.7" customHeight="1">
      <c r="A18" s="64"/>
      <c r="B18" s="58"/>
      <c r="C18" s="58"/>
      <c r="D18" s="66" t="s">
        <v>69</v>
      </c>
      <c r="E18" s="58"/>
      <c r="F18" s="67" t="s">
        <v>270</v>
      </c>
      <c r="G18" s="58"/>
      <c r="H18" s="58"/>
      <c r="I18" s="58"/>
      <c r="J18" s="58"/>
      <c r="K18" s="58"/>
      <c r="L18" s="66" t="s">
        <v>30</v>
      </c>
      <c r="M18" s="58"/>
      <c r="N18" s="58"/>
      <c r="O18" s="71">
        <v>19290</v>
      </c>
      <c r="P18" s="72"/>
    </row>
    <row r="19" spans="1:34" ht="2.4500000000000002" customHeight="1">
      <c r="A19" s="58"/>
      <c r="B19" s="58"/>
      <c r="C19" s="58"/>
      <c r="D19" s="58"/>
      <c r="E19" s="58"/>
      <c r="L19" s="58"/>
      <c r="M19" s="58"/>
      <c r="N19" s="58"/>
      <c r="O19" s="72"/>
      <c r="P19" s="72"/>
    </row>
    <row r="20" spans="1:34" ht="9.75" customHeight="1">
      <c r="A20" s="58"/>
      <c r="B20" s="58"/>
      <c r="C20" s="58"/>
      <c r="D20" s="58"/>
      <c r="E20" s="58"/>
      <c r="L20" s="58"/>
      <c r="M20" s="58"/>
      <c r="N20" s="58"/>
      <c r="O20" s="72"/>
      <c r="P20" s="72"/>
    </row>
    <row r="21" spans="1:34" ht="7.15" customHeight="1">
      <c r="A21" s="64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</row>
    <row r="22" spans="1:34" ht="36.6" customHeight="1">
      <c r="B22" s="66" t="s">
        <v>31</v>
      </c>
      <c r="C22" s="58"/>
      <c r="D22" s="58"/>
      <c r="E22" s="66" t="s">
        <v>32</v>
      </c>
      <c r="F22" s="58"/>
      <c r="G22" s="58"/>
      <c r="H22" s="58"/>
      <c r="I22" s="66" t="s">
        <v>33</v>
      </c>
      <c r="J22" s="58"/>
      <c r="K22" s="66" t="s">
        <v>34</v>
      </c>
      <c r="L22" s="58"/>
      <c r="M22" s="66" t="s">
        <v>35</v>
      </c>
      <c r="N22" s="58"/>
      <c r="O22" s="58"/>
    </row>
    <row r="23" spans="1:34" ht="24" customHeight="1">
      <c r="B23" s="67" t="s">
        <v>271</v>
      </c>
      <c r="C23" s="58"/>
      <c r="D23" s="58"/>
      <c r="E23" s="67" t="s">
        <v>272</v>
      </c>
      <c r="F23" s="58"/>
      <c r="G23" s="58"/>
      <c r="H23" s="58"/>
      <c r="I23" s="67">
        <v>100</v>
      </c>
      <c r="J23" s="58"/>
      <c r="K23" s="60">
        <f>SUM(I23*F5)</f>
        <v>675</v>
      </c>
      <c r="L23" s="70"/>
      <c r="M23" s="60">
        <f>SUM(I23*O5)</f>
        <v>1425</v>
      </c>
      <c r="N23" s="70"/>
      <c r="O23" s="70"/>
      <c r="Q23" s="73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</row>
    <row r="24" spans="1:34" ht="23.25" customHeight="1">
      <c r="B24" s="67" t="s">
        <v>273</v>
      </c>
      <c r="C24" s="58"/>
      <c r="D24" s="58"/>
      <c r="E24" s="67" t="s">
        <v>274</v>
      </c>
      <c r="F24" s="58"/>
      <c r="G24" s="58"/>
      <c r="H24" s="58"/>
      <c r="I24" s="67">
        <v>18</v>
      </c>
      <c r="J24" s="58"/>
      <c r="K24" s="60">
        <f>SUM(I24*F5)</f>
        <v>121.5</v>
      </c>
      <c r="L24" s="70"/>
      <c r="M24" s="60">
        <f>SUM(I24*O5)</f>
        <v>256.5</v>
      </c>
      <c r="N24" s="70"/>
      <c r="O24" s="70"/>
    </row>
    <row r="25" spans="1:34" ht="22.5" customHeight="1">
      <c r="B25" s="67" t="s">
        <v>275</v>
      </c>
      <c r="C25" s="58"/>
      <c r="D25" s="58"/>
      <c r="E25" s="67" t="s">
        <v>276</v>
      </c>
      <c r="F25" s="58"/>
      <c r="G25" s="58"/>
      <c r="H25" s="58"/>
      <c r="I25" s="67">
        <v>50</v>
      </c>
      <c r="J25" s="58"/>
      <c r="K25" s="60">
        <f>SUM(I25*F5)</f>
        <v>337.5</v>
      </c>
      <c r="L25" s="70"/>
      <c r="M25" s="60">
        <f>SUM(I25*O5)</f>
        <v>712.5</v>
      </c>
      <c r="N25" s="70"/>
      <c r="O25" s="70"/>
    </row>
    <row r="26" spans="1:34" ht="22.5" customHeight="1">
      <c r="B26" s="67" t="s">
        <v>277</v>
      </c>
      <c r="C26" s="58"/>
      <c r="D26" s="58"/>
      <c r="E26" s="67" t="s">
        <v>278</v>
      </c>
      <c r="F26" s="58"/>
      <c r="G26" s="58"/>
      <c r="H26" s="58"/>
      <c r="I26" s="67">
        <v>300</v>
      </c>
      <c r="J26" s="58"/>
      <c r="K26" s="60">
        <f>SUM(I26*F5)</f>
        <v>2025</v>
      </c>
      <c r="L26" s="70"/>
      <c r="M26" s="60">
        <f>SUM(I26*O5)</f>
        <v>4275</v>
      </c>
      <c r="N26" s="70"/>
      <c r="O26" s="70"/>
    </row>
    <row r="27" spans="1:34" ht="23.25" customHeight="1">
      <c r="B27" s="67" t="s">
        <v>279</v>
      </c>
      <c r="C27" s="58"/>
      <c r="D27" s="58"/>
      <c r="E27" s="67" t="s">
        <v>280</v>
      </c>
      <c r="F27" s="58"/>
      <c r="G27" s="58"/>
      <c r="H27" s="58"/>
      <c r="I27" s="67">
        <v>200</v>
      </c>
      <c r="J27" s="58"/>
      <c r="K27" s="60">
        <f>SUM(I27*F5)</f>
        <v>1350</v>
      </c>
      <c r="L27" s="70"/>
      <c r="M27" s="60">
        <f>SUM(I27*O5)</f>
        <v>2850</v>
      </c>
      <c r="N27" s="70"/>
      <c r="O27" s="70"/>
    </row>
    <row r="28" spans="1:34" ht="21" customHeight="1">
      <c r="B28" s="67" t="s">
        <v>281</v>
      </c>
      <c r="C28" s="58"/>
      <c r="D28" s="58"/>
      <c r="E28" s="67" t="s">
        <v>282</v>
      </c>
      <c r="F28" s="58"/>
      <c r="G28" s="58"/>
      <c r="H28" s="58"/>
      <c r="I28" s="67">
        <v>200</v>
      </c>
      <c r="J28" s="58"/>
      <c r="K28" s="60">
        <f>SUM(I28*F5)</f>
        <v>1350</v>
      </c>
      <c r="L28" s="70"/>
      <c r="M28" s="60">
        <f>SUM(I28*O5)</f>
        <v>2850</v>
      </c>
      <c r="N28" s="70"/>
      <c r="O28" s="70"/>
    </row>
    <row r="29" spans="1:34" ht="21.75" customHeight="1">
      <c r="B29" s="67" t="s">
        <v>283</v>
      </c>
      <c r="C29" s="58"/>
      <c r="D29" s="58"/>
      <c r="E29" s="67" t="s">
        <v>284</v>
      </c>
      <c r="F29" s="58"/>
      <c r="G29" s="58"/>
      <c r="H29" s="58"/>
      <c r="I29" s="67">
        <v>22</v>
      </c>
      <c r="J29" s="58"/>
      <c r="K29" s="60">
        <f>SUM(I29*F5)</f>
        <v>148.5</v>
      </c>
      <c r="L29" s="70"/>
      <c r="M29" s="60">
        <f>SUM(I29*O5)</f>
        <v>313.5</v>
      </c>
      <c r="N29" s="70"/>
      <c r="O29" s="70"/>
    </row>
    <row r="30" spans="1:34" ht="21.75" customHeight="1">
      <c r="B30" s="67" t="s">
        <v>285</v>
      </c>
      <c r="C30" s="58"/>
      <c r="D30" s="58"/>
      <c r="E30" s="67" t="s">
        <v>286</v>
      </c>
      <c r="F30" s="58"/>
      <c r="G30" s="58"/>
      <c r="H30" s="58"/>
      <c r="I30" s="67">
        <v>40</v>
      </c>
      <c r="J30" s="58"/>
      <c r="K30" s="60">
        <f>SUM(I30*F5)</f>
        <v>270</v>
      </c>
      <c r="L30" s="70"/>
      <c r="M30" s="60">
        <f>SUM(I30*O5)</f>
        <v>570</v>
      </c>
      <c r="N30" s="70"/>
      <c r="O30" s="70"/>
    </row>
    <row r="31" spans="1:34" ht="23.25" customHeight="1">
      <c r="B31" s="67" t="s">
        <v>287</v>
      </c>
      <c r="C31" s="58"/>
      <c r="D31" s="58"/>
      <c r="E31" s="67" t="s">
        <v>288</v>
      </c>
      <c r="F31" s="58"/>
      <c r="G31" s="58"/>
      <c r="H31" s="58"/>
      <c r="I31" s="67">
        <v>60</v>
      </c>
      <c r="J31" s="58"/>
      <c r="K31" s="60">
        <f>SUM(I31*F5)</f>
        <v>405</v>
      </c>
      <c r="L31" s="70"/>
      <c r="M31" s="60">
        <f>SUM(I31*O5)</f>
        <v>855</v>
      </c>
      <c r="N31" s="70"/>
      <c r="O31" s="70"/>
    </row>
    <row r="32" spans="1:34" ht="19.149999999999999" customHeight="1">
      <c r="B32" s="67" t="s">
        <v>289</v>
      </c>
      <c r="C32" s="58"/>
      <c r="D32" s="58"/>
      <c r="E32" s="67" t="s">
        <v>290</v>
      </c>
      <c r="F32" s="58"/>
      <c r="G32" s="58"/>
      <c r="H32" s="58"/>
      <c r="I32" s="67">
        <v>40</v>
      </c>
      <c r="J32" s="58"/>
      <c r="K32" s="60">
        <f>SUM(I32*F5)</f>
        <v>270</v>
      </c>
      <c r="L32" s="70"/>
      <c r="M32" s="60">
        <f>SUM(I32*O5)</f>
        <v>570</v>
      </c>
      <c r="N32" s="70"/>
      <c r="O32" s="70"/>
    </row>
    <row r="33" spans="2:15" ht="19.149999999999999" customHeight="1">
      <c r="B33" s="67" t="s">
        <v>291</v>
      </c>
      <c r="C33" s="58"/>
      <c r="D33" s="58"/>
      <c r="E33" s="67" t="s">
        <v>292</v>
      </c>
      <c r="F33" s="58"/>
      <c r="G33" s="58"/>
      <c r="H33" s="58"/>
      <c r="I33" s="67">
        <v>60</v>
      </c>
      <c r="J33" s="58"/>
      <c r="K33" s="60">
        <f>SUM(I33*F5)</f>
        <v>405</v>
      </c>
      <c r="L33" s="70"/>
      <c r="M33" s="60">
        <f>SUM(I33*O5)</f>
        <v>855</v>
      </c>
      <c r="N33" s="70"/>
      <c r="O33" s="70"/>
    </row>
    <row r="34" spans="2:15" ht="19.149999999999999" customHeight="1">
      <c r="B34" s="67" t="s">
        <v>293</v>
      </c>
      <c r="C34" s="58"/>
      <c r="D34" s="58"/>
      <c r="E34" s="67" t="s">
        <v>294</v>
      </c>
      <c r="F34" s="58"/>
      <c r="G34" s="58"/>
      <c r="H34" s="58"/>
      <c r="I34" s="67">
        <v>150</v>
      </c>
      <c r="J34" s="58"/>
      <c r="K34" s="60">
        <f>SUM(I34*F5)</f>
        <v>1012.5</v>
      </c>
      <c r="L34" s="70"/>
      <c r="M34" s="60">
        <f>SUM(I34*O5)</f>
        <v>2137.5</v>
      </c>
      <c r="N34" s="70"/>
      <c r="O34" s="70"/>
    </row>
    <row r="35" spans="2:15" ht="19.149999999999999" customHeight="1">
      <c r="B35" s="67" t="s">
        <v>295</v>
      </c>
      <c r="C35" s="58"/>
      <c r="D35" s="58"/>
      <c r="E35" s="67" t="s">
        <v>296</v>
      </c>
      <c r="F35" s="58"/>
      <c r="G35" s="58"/>
      <c r="H35" s="58"/>
      <c r="I35" s="67">
        <v>60</v>
      </c>
      <c r="J35" s="58"/>
      <c r="K35" s="60">
        <f>SUM(I35*F5)</f>
        <v>405</v>
      </c>
      <c r="L35" s="70"/>
      <c r="M35" s="60">
        <f>SUM(I35*O5)</f>
        <v>855</v>
      </c>
      <c r="N35" s="70"/>
      <c r="O35" s="70"/>
    </row>
    <row r="36" spans="2:15" ht="19.149999999999999" customHeight="1">
      <c r="B36" s="67" t="s">
        <v>56</v>
      </c>
      <c r="C36" s="58"/>
      <c r="D36" s="58"/>
      <c r="E36" s="67" t="s">
        <v>57</v>
      </c>
      <c r="F36" s="58"/>
      <c r="G36" s="58"/>
      <c r="H36" s="58"/>
      <c r="I36" s="67">
        <v>40</v>
      </c>
      <c r="J36" s="58"/>
      <c r="K36" s="60">
        <f>SUM(I36*F5)</f>
        <v>270</v>
      </c>
      <c r="L36" s="70"/>
      <c r="M36" s="60">
        <f>SUM(I36*O5)</f>
        <v>570</v>
      </c>
      <c r="N36" s="70"/>
      <c r="O36" s="70"/>
    </row>
    <row r="37" spans="2:15" ht="19.149999999999999" customHeight="1">
      <c r="B37" s="67" t="s">
        <v>297</v>
      </c>
      <c r="C37" s="58"/>
      <c r="D37" s="58"/>
      <c r="E37" s="67" t="s">
        <v>298</v>
      </c>
      <c r="F37" s="58"/>
      <c r="G37" s="58"/>
      <c r="H37" s="58"/>
      <c r="I37" s="67">
        <v>40</v>
      </c>
      <c r="J37" s="58"/>
      <c r="K37" s="60">
        <f>SUM(I37*F5)</f>
        <v>270</v>
      </c>
      <c r="L37" s="70"/>
      <c r="M37" s="60">
        <f>SUM(I37*O5)</f>
        <v>570</v>
      </c>
      <c r="N37" s="70"/>
      <c r="O37" s="70"/>
    </row>
    <row r="38" spans="2:15" ht="19.149999999999999" customHeight="1">
      <c r="B38" s="67" t="s">
        <v>299</v>
      </c>
      <c r="C38" s="58"/>
      <c r="D38" s="58"/>
      <c r="E38" s="67" t="s">
        <v>300</v>
      </c>
      <c r="F38" s="58"/>
      <c r="G38" s="58"/>
      <c r="H38" s="58"/>
      <c r="I38" s="67">
        <v>50</v>
      </c>
      <c r="J38" s="58"/>
      <c r="K38" s="60">
        <f>SUM(I38*F5)</f>
        <v>337.5</v>
      </c>
      <c r="L38" s="70"/>
      <c r="M38" s="60">
        <f>SUM(I38*O5)</f>
        <v>712.5</v>
      </c>
      <c r="N38" s="70"/>
      <c r="O38" s="70"/>
    </row>
    <row r="39" spans="2:15" ht="19.149999999999999" customHeight="1">
      <c r="B39" s="67" t="s">
        <v>301</v>
      </c>
      <c r="C39" s="58"/>
      <c r="D39" s="58"/>
      <c r="E39" s="67" t="s">
        <v>302</v>
      </c>
      <c r="F39" s="58"/>
      <c r="G39" s="58"/>
      <c r="H39" s="58"/>
      <c r="I39" s="67">
        <v>150</v>
      </c>
      <c r="J39" s="58"/>
      <c r="K39" s="60">
        <f>SUM(I39*F5)</f>
        <v>1012.5</v>
      </c>
      <c r="L39" s="70"/>
      <c r="M39" s="60">
        <f>SUM(I39*O5)</f>
        <v>2137.5</v>
      </c>
      <c r="N39" s="70"/>
      <c r="O39" s="70"/>
    </row>
    <row r="40" spans="2:15" ht="19.149999999999999" customHeight="1">
      <c r="B40" s="67" t="s">
        <v>303</v>
      </c>
      <c r="C40" s="58"/>
      <c r="D40" s="58"/>
      <c r="E40" s="67" t="s">
        <v>304</v>
      </c>
      <c r="F40" s="58"/>
      <c r="G40" s="58"/>
      <c r="H40" s="58"/>
      <c r="I40" s="67">
        <v>40</v>
      </c>
      <c r="J40" s="58"/>
      <c r="K40" s="60">
        <f>SUM(I40*F5)</f>
        <v>270</v>
      </c>
      <c r="L40" s="70"/>
      <c r="M40" s="60">
        <f>SUM(I40*O5)</f>
        <v>570</v>
      </c>
      <c r="N40" s="70"/>
      <c r="O40" s="70"/>
    </row>
    <row r="41" spans="2:15" ht="19.149999999999999" customHeight="1">
      <c r="B41" s="67" t="s">
        <v>305</v>
      </c>
      <c r="C41" s="58"/>
      <c r="D41" s="58"/>
      <c r="E41" s="67" t="s">
        <v>306</v>
      </c>
      <c r="F41" s="58"/>
      <c r="G41" s="58"/>
      <c r="H41" s="58"/>
      <c r="I41" s="67">
        <v>60</v>
      </c>
      <c r="J41" s="58"/>
      <c r="K41" s="60">
        <f>SUM(I41*F5)</f>
        <v>405</v>
      </c>
      <c r="L41" s="70"/>
      <c r="M41" s="60">
        <f>SUM(I41*O5)</f>
        <v>855</v>
      </c>
      <c r="N41" s="70"/>
      <c r="O41" s="70"/>
    </row>
    <row r="42" spans="2:15" ht="19.149999999999999" customHeight="1">
      <c r="B42" s="67" t="s">
        <v>307</v>
      </c>
      <c r="C42" s="58"/>
      <c r="D42" s="58"/>
      <c r="E42" s="67" t="s">
        <v>308</v>
      </c>
      <c r="F42" s="58"/>
      <c r="G42" s="58"/>
      <c r="H42" s="58"/>
      <c r="I42" s="67">
        <v>40</v>
      </c>
      <c r="J42" s="58"/>
      <c r="K42" s="60">
        <f>SUM(I42*F5)</f>
        <v>270</v>
      </c>
      <c r="L42" s="70"/>
      <c r="M42" s="60">
        <f>SUM(I42*O5)</f>
        <v>570</v>
      </c>
      <c r="N42" s="70"/>
      <c r="O42" s="70"/>
    </row>
    <row r="43" spans="2:15" ht="19.149999999999999" customHeight="1">
      <c r="B43" s="67" t="s">
        <v>309</v>
      </c>
      <c r="C43" s="58"/>
      <c r="D43" s="58"/>
      <c r="E43" s="67" t="s">
        <v>310</v>
      </c>
      <c r="F43" s="58"/>
      <c r="G43" s="58"/>
      <c r="H43" s="58"/>
      <c r="I43" s="67">
        <v>20</v>
      </c>
      <c r="J43" s="58"/>
      <c r="K43" s="60">
        <f>SUM(I43*F5)</f>
        <v>135</v>
      </c>
      <c r="L43" s="70"/>
      <c r="M43" s="60">
        <f>SUM(I43*O5)</f>
        <v>285</v>
      </c>
      <c r="N43" s="70"/>
      <c r="O43" s="70"/>
    </row>
    <row r="44" spans="2:15" ht="19.149999999999999" customHeight="1">
      <c r="B44" s="67" t="s">
        <v>311</v>
      </c>
      <c r="C44" s="58"/>
      <c r="D44" s="58"/>
      <c r="E44" s="67" t="s">
        <v>312</v>
      </c>
      <c r="F44" s="58"/>
      <c r="G44" s="58"/>
      <c r="H44" s="58"/>
      <c r="I44" s="67">
        <v>40</v>
      </c>
      <c r="J44" s="58"/>
      <c r="K44" s="60">
        <f>SUM(I44*F5)</f>
        <v>270</v>
      </c>
      <c r="L44" s="70"/>
      <c r="M44" s="60">
        <f>SUM(I44*O5)</f>
        <v>570</v>
      </c>
      <c r="N44" s="70"/>
      <c r="O44" s="70"/>
    </row>
    <row r="45" spans="2:15" ht="19.149999999999999" customHeight="1">
      <c r="B45" s="67" t="s">
        <v>313</v>
      </c>
      <c r="C45" s="58"/>
      <c r="D45" s="58"/>
      <c r="E45" s="67" t="s">
        <v>314</v>
      </c>
      <c r="F45" s="58"/>
      <c r="G45" s="58"/>
      <c r="H45" s="58"/>
      <c r="I45" s="67">
        <v>30</v>
      </c>
      <c r="J45" s="58"/>
      <c r="K45" s="60">
        <f>SUM(I45*F5)</f>
        <v>202.5</v>
      </c>
      <c r="L45" s="70"/>
      <c r="M45" s="60">
        <f>SUM(I45*O5)</f>
        <v>427.5</v>
      </c>
      <c r="N45" s="70"/>
      <c r="O45" s="70"/>
    </row>
    <row r="46" spans="2:15" ht="19.149999999999999" customHeight="1">
      <c r="B46" s="67" t="s">
        <v>315</v>
      </c>
      <c r="C46" s="58"/>
      <c r="D46" s="58"/>
      <c r="E46" s="67" t="s">
        <v>316</v>
      </c>
      <c r="F46" s="58"/>
      <c r="G46" s="58"/>
      <c r="H46" s="58"/>
      <c r="I46" s="67">
        <v>50</v>
      </c>
      <c r="J46" s="58"/>
      <c r="K46" s="60">
        <f>SUM(I46*F5)</f>
        <v>337.5</v>
      </c>
      <c r="L46" s="70"/>
      <c r="M46" s="60">
        <f>SUM(I46*O5)</f>
        <v>712.5</v>
      </c>
      <c r="N46" s="70"/>
      <c r="O46" s="70"/>
    </row>
    <row r="47" spans="2:15" ht="19.149999999999999" customHeight="1">
      <c r="B47" s="67" t="s">
        <v>317</v>
      </c>
      <c r="C47" s="58"/>
      <c r="D47" s="58"/>
      <c r="E47" s="67" t="s">
        <v>318</v>
      </c>
      <c r="F47" s="58"/>
      <c r="G47" s="58"/>
      <c r="H47" s="58"/>
      <c r="I47" s="67">
        <v>40</v>
      </c>
      <c r="J47" s="58"/>
      <c r="K47" s="60">
        <f>SUM(I47*F5)</f>
        <v>270</v>
      </c>
      <c r="L47" s="70"/>
      <c r="M47" s="60">
        <f>SUM(I47*O5)</f>
        <v>570</v>
      </c>
      <c r="N47" s="70"/>
      <c r="O47" s="70"/>
    </row>
    <row r="48" spans="2:15" ht="19.149999999999999" customHeight="1">
      <c r="B48" s="67" t="s">
        <v>319</v>
      </c>
      <c r="C48" s="58"/>
      <c r="D48" s="58"/>
      <c r="E48" s="67" t="s">
        <v>320</v>
      </c>
      <c r="F48" s="58"/>
      <c r="G48" s="58"/>
      <c r="H48" s="58"/>
      <c r="I48" s="67">
        <v>40</v>
      </c>
      <c r="J48" s="58"/>
      <c r="K48" s="60">
        <f>SUM(I48*F5)</f>
        <v>270</v>
      </c>
      <c r="L48" s="70"/>
      <c r="M48" s="60">
        <f>SUM(I48*O5)</f>
        <v>570</v>
      </c>
      <c r="N48" s="70"/>
      <c r="O48" s="70"/>
    </row>
    <row r="49" spans="1:16" ht="19.149999999999999" customHeight="1">
      <c r="B49" s="67" t="s">
        <v>321</v>
      </c>
      <c r="C49" s="58"/>
      <c r="D49" s="58"/>
      <c r="E49" s="67" t="s">
        <v>322</v>
      </c>
      <c r="F49" s="58"/>
      <c r="G49" s="58"/>
      <c r="H49" s="58"/>
      <c r="I49" s="67">
        <v>200</v>
      </c>
      <c r="J49" s="58"/>
      <c r="K49" s="60">
        <f>SUM(I49*F5)</f>
        <v>1350</v>
      </c>
      <c r="L49" s="70"/>
      <c r="M49" s="60">
        <f>SUM(I49*O5)</f>
        <v>2850</v>
      </c>
      <c r="N49" s="70"/>
      <c r="O49" s="70"/>
    </row>
    <row r="50" spans="1:16" ht="2.4500000000000002" customHeight="1">
      <c r="A50" s="73"/>
      <c r="B50" s="58"/>
      <c r="C50" s="4"/>
      <c r="D50" s="73"/>
      <c r="E50" s="58"/>
      <c r="F50" s="4"/>
      <c r="G50" s="4"/>
      <c r="H50" s="73"/>
      <c r="I50" s="58"/>
      <c r="J50" s="58"/>
      <c r="K50" s="58"/>
      <c r="L50" s="73"/>
      <c r="M50" s="58"/>
      <c r="N50" s="58"/>
      <c r="O50" s="73"/>
      <c r="P50" s="58"/>
    </row>
  </sheetData>
  <mergeCells count="201">
    <mergeCell ref="A2:P2"/>
    <mergeCell ref="A3:B3"/>
    <mergeCell ref="D3:E3"/>
    <mergeCell ref="H3:K3"/>
    <mergeCell ref="L3:N3"/>
    <mergeCell ref="O3:P3"/>
    <mergeCell ref="A4:F4"/>
    <mergeCell ref="H4:K4"/>
    <mergeCell ref="L4:P4"/>
    <mergeCell ref="A5:E5"/>
    <mergeCell ref="H5:K5"/>
    <mergeCell ref="L5:N5"/>
    <mergeCell ref="O5:P5"/>
    <mergeCell ref="A6:B6"/>
    <mergeCell ref="D6:E6"/>
    <mergeCell ref="H6:K6"/>
    <mergeCell ref="L6:N6"/>
    <mergeCell ref="O6:P6"/>
    <mergeCell ref="A7:E7"/>
    <mergeCell ref="H7:K7"/>
    <mergeCell ref="L7:N7"/>
    <mergeCell ref="O7:P7"/>
    <mergeCell ref="A8:B8"/>
    <mergeCell ref="D8:E8"/>
    <mergeCell ref="H8:K8"/>
    <mergeCell ref="L8:M8"/>
    <mergeCell ref="O8:P8"/>
    <mergeCell ref="A9:E9"/>
    <mergeCell ref="F9:W9"/>
    <mergeCell ref="A10:P10"/>
    <mergeCell ref="A11:C12"/>
    <mergeCell ref="D11:I11"/>
    <mergeCell ref="L11:N12"/>
    <mergeCell ref="O11:P12"/>
    <mergeCell ref="A13:B13"/>
    <mergeCell ref="D13:E13"/>
    <mergeCell ref="H13:K13"/>
    <mergeCell ref="L13:M13"/>
    <mergeCell ref="O13:P13"/>
    <mergeCell ref="A14:C16"/>
    <mergeCell ref="D14:E16"/>
    <mergeCell ref="F14:K14"/>
    <mergeCell ref="L14:N16"/>
    <mergeCell ref="O14:P16"/>
    <mergeCell ref="A17:B17"/>
    <mergeCell ref="D17:E17"/>
    <mergeCell ref="H17:K17"/>
    <mergeCell ref="L17:N17"/>
    <mergeCell ref="O17:P17"/>
    <mergeCell ref="A18:C20"/>
    <mergeCell ref="D18:E20"/>
    <mergeCell ref="F18:K18"/>
    <mergeCell ref="L18:N20"/>
    <mergeCell ref="O18:P20"/>
    <mergeCell ref="A21:P21"/>
    <mergeCell ref="B22:D22"/>
    <mergeCell ref="E22:H22"/>
    <mergeCell ref="I22:J22"/>
    <mergeCell ref="K22:L22"/>
    <mergeCell ref="M22:O22"/>
    <mergeCell ref="B23:D23"/>
    <mergeCell ref="E23:H23"/>
    <mergeCell ref="I23:J23"/>
    <mergeCell ref="K23:L23"/>
    <mergeCell ref="M23:O23"/>
    <mergeCell ref="B24:D24"/>
    <mergeCell ref="E24:H24"/>
    <mergeCell ref="I24:J24"/>
    <mergeCell ref="K24:L24"/>
    <mergeCell ref="M24:O24"/>
    <mergeCell ref="B25:D25"/>
    <mergeCell ref="E25:H25"/>
    <mergeCell ref="I25:J25"/>
    <mergeCell ref="K25:L25"/>
    <mergeCell ref="M25:O25"/>
    <mergeCell ref="B26:D26"/>
    <mergeCell ref="E26:H26"/>
    <mergeCell ref="I26:J26"/>
    <mergeCell ref="K26:L26"/>
    <mergeCell ref="M26:O26"/>
    <mergeCell ref="B27:D27"/>
    <mergeCell ref="E27:H27"/>
    <mergeCell ref="I27:J27"/>
    <mergeCell ref="K27:L27"/>
    <mergeCell ref="M27:O27"/>
    <mergeCell ref="B28:D28"/>
    <mergeCell ref="E28:H28"/>
    <mergeCell ref="I28:J28"/>
    <mergeCell ref="K28:L28"/>
    <mergeCell ref="M28:O28"/>
    <mergeCell ref="B29:D29"/>
    <mergeCell ref="E29:H29"/>
    <mergeCell ref="I29:J29"/>
    <mergeCell ref="K29:L29"/>
    <mergeCell ref="M29:O29"/>
    <mergeCell ref="B30:D30"/>
    <mergeCell ref="E30:H30"/>
    <mergeCell ref="I30:J30"/>
    <mergeCell ref="K30:L30"/>
    <mergeCell ref="M30:O30"/>
    <mergeCell ref="B31:D31"/>
    <mergeCell ref="E31:H31"/>
    <mergeCell ref="I31:J31"/>
    <mergeCell ref="K31:L31"/>
    <mergeCell ref="M31:O31"/>
    <mergeCell ref="B32:D32"/>
    <mergeCell ref="E32:H32"/>
    <mergeCell ref="I32:J32"/>
    <mergeCell ref="K32:L32"/>
    <mergeCell ref="M32:O32"/>
    <mergeCell ref="B33:D33"/>
    <mergeCell ref="E33:H33"/>
    <mergeCell ref="I33:J33"/>
    <mergeCell ref="K33:L33"/>
    <mergeCell ref="M33:O33"/>
    <mergeCell ref="B34:D34"/>
    <mergeCell ref="E34:H34"/>
    <mergeCell ref="I34:J34"/>
    <mergeCell ref="K34:L34"/>
    <mergeCell ref="M34:O34"/>
    <mergeCell ref="B35:D35"/>
    <mergeCell ref="E35:H35"/>
    <mergeCell ref="I35:J35"/>
    <mergeCell ref="K35:L35"/>
    <mergeCell ref="M35:O35"/>
    <mergeCell ref="B36:D36"/>
    <mergeCell ref="E36:H36"/>
    <mergeCell ref="I36:J36"/>
    <mergeCell ref="K36:L36"/>
    <mergeCell ref="M36:O36"/>
    <mergeCell ref="B37:D37"/>
    <mergeCell ref="E37:H37"/>
    <mergeCell ref="I37:J37"/>
    <mergeCell ref="K37:L37"/>
    <mergeCell ref="M37:O37"/>
    <mergeCell ref="B38:D38"/>
    <mergeCell ref="E38:H38"/>
    <mergeCell ref="I38:J38"/>
    <mergeCell ref="K38:L38"/>
    <mergeCell ref="M38:O38"/>
    <mergeCell ref="B39:D39"/>
    <mergeCell ref="E39:H39"/>
    <mergeCell ref="I39:J39"/>
    <mergeCell ref="K39:L39"/>
    <mergeCell ref="M39:O39"/>
    <mergeCell ref="B40:D40"/>
    <mergeCell ref="E40:H40"/>
    <mergeCell ref="I40:J40"/>
    <mergeCell ref="K40:L40"/>
    <mergeCell ref="M40:O40"/>
    <mergeCell ref="B41:D41"/>
    <mergeCell ref="E41:H41"/>
    <mergeCell ref="I41:J41"/>
    <mergeCell ref="K41:L41"/>
    <mergeCell ref="M41:O41"/>
    <mergeCell ref="B42:D42"/>
    <mergeCell ref="E42:H42"/>
    <mergeCell ref="I42:J42"/>
    <mergeCell ref="K42:L42"/>
    <mergeCell ref="M42:O42"/>
    <mergeCell ref="K45:L45"/>
    <mergeCell ref="M45:O45"/>
    <mergeCell ref="B46:D46"/>
    <mergeCell ref="E46:H46"/>
    <mergeCell ref="I46:J46"/>
    <mergeCell ref="K46:L46"/>
    <mergeCell ref="M46:O46"/>
    <mergeCell ref="B43:D43"/>
    <mergeCell ref="E43:H43"/>
    <mergeCell ref="I43:J43"/>
    <mergeCell ref="K43:L43"/>
    <mergeCell ref="M43:O43"/>
    <mergeCell ref="B44:D44"/>
    <mergeCell ref="E44:H44"/>
    <mergeCell ref="I44:J44"/>
    <mergeCell ref="K44:L44"/>
    <mergeCell ref="M44:O44"/>
    <mergeCell ref="Q23:AH23"/>
    <mergeCell ref="A50:B50"/>
    <mergeCell ref="D50:E50"/>
    <mergeCell ref="H50:K50"/>
    <mergeCell ref="L50:N50"/>
    <mergeCell ref="O50:P50"/>
    <mergeCell ref="B48:D48"/>
    <mergeCell ref="E48:H48"/>
    <mergeCell ref="I48:J48"/>
    <mergeCell ref="K48:L48"/>
    <mergeCell ref="B47:D47"/>
    <mergeCell ref="E47:H47"/>
    <mergeCell ref="I47:J47"/>
    <mergeCell ref="K47:L47"/>
    <mergeCell ref="M47:O47"/>
    <mergeCell ref="M48:O48"/>
    <mergeCell ref="B49:D49"/>
    <mergeCell ref="E49:H49"/>
    <mergeCell ref="I49:J49"/>
    <mergeCell ref="K49:L49"/>
    <mergeCell ref="M49:O49"/>
    <mergeCell ref="B45:D45"/>
    <mergeCell ref="E45:H45"/>
    <mergeCell ref="I45:J45"/>
  </mergeCells>
  <pageMargins left="0.59055118110236227" right="3.937007874015748E-2" top="0.19685039370078741" bottom="0.19685039370078741" header="0.19685039370078741" footer="0.19685039370078741"/>
  <pageSetup paperSize="9" orientation="landscape" horizontalDpi="1200" verticalDpi="1200" r:id="rId1"/>
  <headerFooter alignWithMargins="0">
    <oddFooter>&amp;L&amp;C&amp;R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54AAB-9144-4CBA-9A6C-334EF23F1C55}">
  <dimension ref="A1:W98"/>
  <sheetViews>
    <sheetView showGridLines="0" workbookViewId="0">
      <pane ySplit="1" topLeftCell="A43" activePane="bottomLeft" state="frozenSplit"/>
      <selection pane="bottomLeft" activeCell="U17" sqref="U17:V18"/>
    </sheetView>
  </sheetViews>
  <sheetFormatPr defaultRowHeight="12.75"/>
  <cols>
    <col min="1" max="1" width="0.140625" style="10" customWidth="1"/>
    <col min="2" max="2" width="17.28515625" style="10" customWidth="1"/>
    <col min="3" max="3" width="1" style="10" customWidth="1"/>
    <col min="4" max="4" width="0.140625" style="10" customWidth="1"/>
    <col min="5" max="5" width="12.7109375" style="10" customWidth="1"/>
    <col min="6" max="6" width="0.140625" style="10" customWidth="1"/>
    <col min="7" max="7" width="13.7109375" style="10" customWidth="1"/>
    <col min="8" max="8" width="0.85546875" style="10" customWidth="1"/>
    <col min="9" max="9" width="7.140625" style="10" customWidth="1"/>
    <col min="10" max="10" width="8" style="10" customWidth="1"/>
    <col min="11" max="11" width="8.140625" style="10" customWidth="1"/>
    <col min="12" max="12" width="5.7109375" style="10" customWidth="1"/>
    <col min="13" max="13" width="0.140625" style="10" customWidth="1"/>
    <col min="14" max="14" width="7" style="10" customWidth="1"/>
    <col min="15" max="15" width="13.140625" style="10" customWidth="1"/>
    <col min="16" max="17" width="0.140625" style="10" customWidth="1"/>
    <col min="18" max="18" width="6.5703125" style="10" customWidth="1"/>
    <col min="19" max="19" width="0.42578125" style="10" customWidth="1"/>
    <col min="20" max="20" width="0.140625" style="10" customWidth="1"/>
    <col min="21" max="21" width="11" style="10" customWidth="1"/>
    <col min="22" max="22" width="2.5703125" style="10" customWidth="1"/>
    <col min="23" max="23" width="12.5703125" style="10" customWidth="1"/>
    <col min="24" max="24" width="19" style="10" customWidth="1"/>
    <col min="25" max="16384" width="9.140625" style="10"/>
  </cols>
  <sheetData>
    <row r="1" spans="1:23" ht="0.75" customHeight="1"/>
    <row r="2" spans="1:23" ht="23.25" customHeight="1">
      <c r="A2" s="50" t="s">
        <v>6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</row>
    <row r="3" spans="1:23" ht="2.4500000000000002" customHeight="1">
      <c r="A3" s="51"/>
      <c r="B3" s="39"/>
      <c r="C3" s="17"/>
      <c r="D3" s="51"/>
      <c r="E3" s="39"/>
      <c r="F3" s="51"/>
      <c r="G3" s="39"/>
      <c r="H3" s="39"/>
      <c r="I3" s="17"/>
      <c r="J3" s="51"/>
      <c r="K3" s="39"/>
      <c r="L3" s="39"/>
      <c r="M3" s="39"/>
      <c r="N3" s="39"/>
      <c r="O3" s="51"/>
      <c r="P3" s="39"/>
      <c r="Q3" s="39"/>
      <c r="R3" s="39"/>
      <c r="S3" s="39"/>
      <c r="T3" s="51"/>
      <c r="U3" s="39"/>
      <c r="V3" s="39"/>
      <c r="W3" s="39"/>
    </row>
    <row r="4" spans="1:23" ht="27.6" customHeight="1">
      <c r="A4" s="52" t="s">
        <v>17</v>
      </c>
      <c r="B4" s="39"/>
      <c r="C4" s="39"/>
      <c r="D4" s="39"/>
      <c r="E4" s="39"/>
      <c r="F4" s="39"/>
      <c r="G4" s="39"/>
      <c r="H4" s="39"/>
      <c r="I4" s="16"/>
      <c r="J4" s="47"/>
      <c r="K4" s="39"/>
      <c r="L4" s="39"/>
      <c r="M4" s="39"/>
      <c r="N4" s="39"/>
      <c r="O4" s="52" t="s">
        <v>18</v>
      </c>
      <c r="P4" s="39"/>
      <c r="Q4" s="39"/>
      <c r="R4" s="39"/>
      <c r="S4" s="39"/>
      <c r="T4" s="39"/>
      <c r="U4" s="39"/>
      <c r="V4" s="39"/>
      <c r="W4" s="39"/>
    </row>
    <row r="5" spans="1:23">
      <c r="A5" s="47" t="s">
        <v>19</v>
      </c>
      <c r="B5" s="39"/>
      <c r="C5" s="39"/>
      <c r="D5" s="39"/>
      <c r="E5" s="39"/>
      <c r="G5" s="14">
        <v>9.1999999999999993</v>
      </c>
      <c r="I5" s="47"/>
      <c r="J5" s="47"/>
      <c r="K5" s="39"/>
      <c r="L5" s="39"/>
      <c r="M5" s="39"/>
      <c r="N5" s="39"/>
      <c r="O5" s="47" t="s">
        <v>19</v>
      </c>
      <c r="P5" s="39"/>
      <c r="Q5" s="39"/>
      <c r="R5" s="39"/>
      <c r="S5" s="39"/>
      <c r="U5" s="93">
        <v>15.7</v>
      </c>
      <c r="V5" s="94"/>
    </row>
    <row r="6" spans="1:23" ht="3" customHeight="1">
      <c r="A6" s="39"/>
      <c r="B6" s="39"/>
      <c r="C6" s="39"/>
      <c r="D6" s="39"/>
      <c r="E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</row>
    <row r="7" spans="1:23" ht="6.4" customHeight="1">
      <c r="A7" s="39"/>
      <c r="B7" s="39"/>
      <c r="C7" s="39"/>
      <c r="D7" s="39"/>
      <c r="E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</row>
    <row r="8" spans="1:23" ht="2.4500000000000002" customHeight="1">
      <c r="A8" s="47"/>
      <c r="B8" s="39"/>
      <c r="C8" s="16"/>
      <c r="D8" s="47"/>
      <c r="E8" s="39"/>
      <c r="F8" s="47"/>
      <c r="G8" s="39"/>
      <c r="H8" s="39"/>
      <c r="I8" s="16"/>
      <c r="J8" s="47"/>
      <c r="K8" s="39"/>
      <c r="L8" s="39"/>
      <c r="M8" s="39"/>
      <c r="N8" s="39"/>
      <c r="O8" s="47"/>
      <c r="P8" s="39"/>
      <c r="Q8" s="39"/>
      <c r="R8" s="39"/>
      <c r="S8" s="39"/>
      <c r="T8" s="47"/>
      <c r="U8" s="39"/>
      <c r="V8" s="39"/>
      <c r="W8" s="39"/>
    </row>
    <row r="9" spans="1:23">
      <c r="A9" s="47" t="s">
        <v>20</v>
      </c>
      <c r="B9" s="39"/>
      <c r="C9" s="39"/>
      <c r="D9" s="39"/>
      <c r="E9" s="39"/>
      <c r="G9" s="12">
        <v>1.84</v>
      </c>
      <c r="I9" s="47"/>
      <c r="J9" s="47"/>
      <c r="K9" s="39"/>
      <c r="L9" s="39"/>
      <c r="M9" s="39"/>
      <c r="N9" s="39"/>
      <c r="O9" s="47"/>
      <c r="P9" s="39"/>
      <c r="Q9" s="39"/>
      <c r="R9" s="39"/>
      <c r="S9" s="39"/>
      <c r="T9" s="47"/>
      <c r="U9" s="39"/>
      <c r="V9" s="39"/>
      <c r="W9" s="39"/>
    </row>
    <row r="10" spans="1:23" ht="3" customHeight="1">
      <c r="A10" s="39"/>
      <c r="B10" s="39"/>
      <c r="C10" s="39"/>
      <c r="D10" s="39"/>
      <c r="E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</row>
    <row r="11" spans="1:23" ht="2.4500000000000002" customHeight="1">
      <c r="A11" s="47"/>
      <c r="B11" s="39"/>
      <c r="C11" s="16"/>
      <c r="D11" s="47"/>
      <c r="E11" s="39"/>
      <c r="F11" s="47"/>
      <c r="G11" s="39"/>
      <c r="H11" s="39"/>
      <c r="I11" s="16"/>
      <c r="J11" s="47"/>
      <c r="K11" s="39"/>
      <c r="L11" s="39"/>
      <c r="M11" s="39"/>
      <c r="N11" s="39"/>
      <c r="O11" s="47"/>
      <c r="P11" s="39"/>
      <c r="Q11" s="39"/>
      <c r="R11" s="39"/>
      <c r="S11" s="16"/>
      <c r="T11" s="47"/>
      <c r="U11" s="39"/>
      <c r="V11" s="39"/>
      <c r="W11" s="39"/>
    </row>
    <row r="12" spans="1:23" ht="39.6" customHeight="1">
      <c r="A12" s="43" t="s">
        <v>21</v>
      </c>
      <c r="B12" s="39"/>
      <c r="C12" s="39"/>
      <c r="D12" s="39"/>
      <c r="E12" s="39"/>
      <c r="F12" s="38" t="s">
        <v>22</v>
      </c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</row>
    <row r="13" spans="1:23" ht="2.4500000000000002" customHeight="1">
      <c r="A13" s="43"/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</row>
    <row r="14" spans="1:23">
      <c r="A14" s="43" t="s">
        <v>23</v>
      </c>
      <c r="B14" s="39"/>
      <c r="C14" s="39"/>
      <c r="D14" s="40" t="s">
        <v>235</v>
      </c>
      <c r="E14" s="39"/>
      <c r="F14" s="39"/>
      <c r="G14" s="39"/>
      <c r="H14" s="39"/>
      <c r="I14" s="39"/>
      <c r="J14" s="39"/>
      <c r="K14" s="39"/>
      <c r="O14" s="44" t="s">
        <v>25</v>
      </c>
      <c r="P14" s="39"/>
      <c r="Q14" s="39"/>
      <c r="R14" s="39"/>
      <c r="S14" s="39"/>
      <c r="T14" s="40">
        <v>1120</v>
      </c>
      <c r="U14" s="39"/>
      <c r="V14" s="39"/>
      <c r="W14" s="39"/>
    </row>
    <row r="15" spans="1:23">
      <c r="A15" s="39"/>
      <c r="B15" s="39"/>
      <c r="C15" s="39"/>
      <c r="O15" s="39"/>
      <c r="P15" s="39"/>
      <c r="Q15" s="39"/>
      <c r="R15" s="39"/>
      <c r="S15" s="39"/>
      <c r="T15" s="39"/>
      <c r="U15" s="39"/>
      <c r="V15" s="39"/>
      <c r="W15" s="39"/>
    </row>
    <row r="16" spans="1:23" ht="2.4500000000000002" customHeight="1">
      <c r="A16" s="43"/>
      <c r="B16" s="39"/>
      <c r="C16" s="13"/>
      <c r="D16" s="47"/>
      <c r="E16" s="39"/>
      <c r="F16" s="47"/>
      <c r="G16" s="39"/>
      <c r="H16" s="39"/>
      <c r="I16" s="16"/>
      <c r="J16" s="47"/>
      <c r="K16" s="39"/>
      <c r="L16" s="39"/>
      <c r="M16" s="39"/>
      <c r="N16" s="39"/>
      <c r="O16" s="48"/>
      <c r="P16" s="39"/>
      <c r="Q16" s="39"/>
      <c r="R16" s="39"/>
      <c r="S16" s="15"/>
      <c r="T16" s="40"/>
      <c r="U16" s="39"/>
      <c r="V16" s="39"/>
      <c r="W16" s="39"/>
    </row>
    <row r="17" spans="1:23">
      <c r="A17" s="43" t="s">
        <v>26</v>
      </c>
      <c r="B17" s="39"/>
      <c r="C17" s="39"/>
      <c r="D17" s="44" t="s">
        <v>67</v>
      </c>
      <c r="E17" s="39"/>
      <c r="F17" s="40" t="s">
        <v>150</v>
      </c>
      <c r="G17" s="39"/>
      <c r="H17" s="39"/>
      <c r="I17" s="39"/>
      <c r="J17" s="39"/>
      <c r="K17" s="39"/>
      <c r="L17" s="39"/>
      <c r="M17" s="39"/>
      <c r="N17" s="39"/>
      <c r="O17" s="44" t="s">
        <v>28</v>
      </c>
      <c r="P17" s="39"/>
      <c r="Q17" s="39"/>
      <c r="R17" s="39"/>
      <c r="S17" s="39"/>
      <c r="U17" s="45">
        <f>SUM(U5*T14)</f>
        <v>17584</v>
      </c>
      <c r="V17" s="95"/>
    </row>
    <row r="18" spans="1:23">
      <c r="A18" s="39"/>
      <c r="B18" s="39"/>
      <c r="C18" s="39"/>
      <c r="D18" s="39"/>
      <c r="E18" s="39"/>
      <c r="O18" s="39"/>
      <c r="P18" s="39"/>
      <c r="Q18" s="39"/>
      <c r="R18" s="39"/>
      <c r="S18" s="39"/>
      <c r="U18" s="95"/>
      <c r="V18" s="95"/>
    </row>
    <row r="19" spans="1:23" ht="0.95" customHeight="1">
      <c r="A19" s="39"/>
      <c r="B19" s="39"/>
      <c r="C19" s="39"/>
      <c r="D19" s="39"/>
      <c r="E19" s="39"/>
      <c r="O19" s="39"/>
      <c r="P19" s="39"/>
      <c r="Q19" s="39"/>
      <c r="R19" s="39"/>
      <c r="S19" s="39"/>
    </row>
    <row r="20" spans="1:23" ht="2.1" customHeight="1">
      <c r="A20" s="39"/>
      <c r="B20" s="39"/>
      <c r="C20" s="39"/>
      <c r="D20" s="39"/>
      <c r="E20" s="39"/>
      <c r="O20" s="39"/>
      <c r="P20" s="39"/>
      <c r="Q20" s="39"/>
      <c r="R20" s="39"/>
      <c r="S20" s="39"/>
    </row>
    <row r="21" spans="1:23" ht="0.95" customHeight="1">
      <c r="A21" s="39"/>
      <c r="B21" s="39"/>
      <c r="C21" s="39"/>
      <c r="D21" s="39"/>
      <c r="E21" s="39"/>
      <c r="O21" s="39"/>
      <c r="P21" s="39"/>
      <c r="Q21" s="39"/>
      <c r="R21" s="39"/>
      <c r="S21" s="39"/>
    </row>
    <row r="22" spans="1:23" ht="2.4500000000000002" customHeight="1">
      <c r="A22" s="43"/>
      <c r="B22" s="39"/>
      <c r="C22" s="13"/>
      <c r="D22" s="44"/>
      <c r="E22" s="39"/>
      <c r="F22" s="47"/>
      <c r="G22" s="39"/>
      <c r="H22" s="39"/>
      <c r="I22" s="16"/>
      <c r="J22" s="47"/>
      <c r="K22" s="39"/>
      <c r="L22" s="39"/>
      <c r="M22" s="39"/>
      <c r="N22" s="39"/>
      <c r="O22" s="48"/>
      <c r="P22" s="39"/>
      <c r="Q22" s="39"/>
      <c r="R22" s="39"/>
      <c r="S22" s="39"/>
      <c r="T22" s="40"/>
      <c r="U22" s="39"/>
      <c r="V22" s="39"/>
      <c r="W22" s="39"/>
    </row>
    <row r="23" spans="1:23" ht="16.7" customHeight="1">
      <c r="A23" s="43"/>
      <c r="B23" s="39"/>
      <c r="C23" s="39"/>
      <c r="D23" s="44" t="s">
        <v>69</v>
      </c>
      <c r="E23" s="39"/>
      <c r="F23" s="40" t="s">
        <v>70</v>
      </c>
      <c r="G23" s="39"/>
      <c r="H23" s="39"/>
      <c r="I23" s="39"/>
      <c r="J23" s="39"/>
      <c r="K23" s="39"/>
      <c r="L23" s="39"/>
      <c r="M23" s="39"/>
      <c r="N23" s="39"/>
      <c r="O23" s="44" t="s">
        <v>30</v>
      </c>
      <c r="P23" s="39"/>
      <c r="Q23" s="39"/>
      <c r="R23" s="39"/>
      <c r="S23" s="39"/>
      <c r="T23" s="45">
        <v>19290</v>
      </c>
      <c r="U23" s="46"/>
      <c r="V23" s="46"/>
      <c r="W23" s="46"/>
    </row>
    <row r="24" spans="1:23" ht="2.4500000000000002" customHeight="1">
      <c r="A24" s="39"/>
      <c r="B24" s="39"/>
      <c r="C24" s="39"/>
      <c r="D24" s="39"/>
      <c r="E24" s="39"/>
      <c r="O24" s="39"/>
      <c r="P24" s="39"/>
      <c r="Q24" s="39"/>
      <c r="R24" s="39"/>
      <c r="S24" s="39"/>
      <c r="T24" s="46"/>
      <c r="U24" s="46"/>
      <c r="V24" s="46"/>
      <c r="W24" s="46"/>
    </row>
    <row r="25" spans="1:23" ht="9.75" customHeight="1">
      <c r="A25" s="39"/>
      <c r="B25" s="39"/>
      <c r="C25" s="39"/>
      <c r="D25" s="39"/>
      <c r="E25" s="39"/>
      <c r="O25" s="39"/>
      <c r="P25" s="39"/>
      <c r="Q25" s="39"/>
      <c r="R25" s="39"/>
      <c r="S25" s="39"/>
      <c r="T25" s="46"/>
      <c r="U25" s="46"/>
      <c r="V25" s="46"/>
      <c r="W25" s="46"/>
    </row>
    <row r="26" spans="1:23" ht="7.15" customHeight="1">
      <c r="A26" s="43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</row>
    <row r="27" spans="1:23" ht="36.6" customHeight="1">
      <c r="B27" s="44" t="s">
        <v>31</v>
      </c>
      <c r="C27" s="39"/>
      <c r="D27" s="39"/>
      <c r="E27" s="44" t="s">
        <v>32</v>
      </c>
      <c r="F27" s="39"/>
      <c r="G27" s="39"/>
      <c r="H27" s="39"/>
      <c r="I27" s="39"/>
      <c r="J27" s="39"/>
      <c r="K27" s="44" t="s">
        <v>33</v>
      </c>
      <c r="L27" s="39"/>
      <c r="M27" s="44" t="s">
        <v>34</v>
      </c>
      <c r="N27" s="39"/>
      <c r="O27" s="39"/>
      <c r="P27" s="39"/>
      <c r="Q27" s="44" t="s">
        <v>35</v>
      </c>
      <c r="R27" s="39"/>
      <c r="S27" s="39"/>
      <c r="T27" s="39"/>
      <c r="U27" s="39"/>
    </row>
    <row r="28" spans="1:23">
      <c r="B28" s="40" t="s">
        <v>323</v>
      </c>
      <c r="C28" s="39"/>
      <c r="D28" s="39"/>
      <c r="E28" s="40" t="s">
        <v>324</v>
      </c>
      <c r="F28" s="39"/>
      <c r="G28" s="39"/>
      <c r="H28" s="39"/>
      <c r="I28" s="39"/>
      <c r="J28" s="39"/>
      <c r="K28" s="40">
        <v>50</v>
      </c>
      <c r="L28" s="39"/>
      <c r="N28" s="96">
        <f>SUM(K28*G5)</f>
        <v>459.99999999999994</v>
      </c>
      <c r="O28" s="39"/>
      <c r="R28" s="96">
        <f>SUM(K28*U5)</f>
        <v>785</v>
      </c>
      <c r="S28" s="39"/>
      <c r="T28" s="39"/>
      <c r="U28" s="39"/>
    </row>
    <row r="29" spans="1:23"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</row>
    <row r="30" spans="1:23">
      <c r="B30" s="40" t="s">
        <v>325</v>
      </c>
      <c r="C30" s="39"/>
      <c r="D30" s="39"/>
      <c r="E30" s="40" t="s">
        <v>326</v>
      </c>
      <c r="F30" s="39"/>
      <c r="G30" s="39"/>
      <c r="H30" s="39"/>
      <c r="I30" s="39"/>
      <c r="J30" s="39"/>
      <c r="K30" s="40">
        <v>60</v>
      </c>
      <c r="L30" s="39"/>
      <c r="N30" s="96">
        <f>SUM(K30*G5)</f>
        <v>552</v>
      </c>
      <c r="O30" s="39"/>
      <c r="R30" s="96">
        <f>SUM(K30*U5)</f>
        <v>942</v>
      </c>
      <c r="S30" s="39"/>
      <c r="T30" s="39"/>
      <c r="U30" s="39"/>
    </row>
    <row r="31" spans="1:23"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</row>
    <row r="32" spans="1:23">
      <c r="B32" s="40" t="s">
        <v>327</v>
      </c>
      <c r="C32" s="39"/>
      <c r="D32" s="39"/>
      <c r="E32" s="40" t="s">
        <v>328</v>
      </c>
      <c r="F32" s="39"/>
      <c r="G32" s="39"/>
      <c r="H32" s="39"/>
      <c r="I32" s="39"/>
      <c r="J32" s="39"/>
      <c r="K32" s="40">
        <v>35</v>
      </c>
      <c r="L32" s="39"/>
      <c r="N32" s="96">
        <f>SUM(K32*G5)</f>
        <v>322</v>
      </c>
      <c r="O32" s="39"/>
      <c r="R32" s="96">
        <f>SUM(K32*U5)</f>
        <v>549.5</v>
      </c>
      <c r="S32" s="39"/>
      <c r="T32" s="39"/>
      <c r="U32" s="39"/>
    </row>
    <row r="33" spans="2:21"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</row>
    <row r="34" spans="2:21">
      <c r="B34" s="40" t="s">
        <v>329</v>
      </c>
      <c r="C34" s="39"/>
      <c r="D34" s="39"/>
      <c r="E34" s="40" t="s">
        <v>330</v>
      </c>
      <c r="F34" s="39"/>
      <c r="G34" s="39"/>
      <c r="H34" s="39"/>
      <c r="I34" s="39"/>
      <c r="J34" s="39"/>
      <c r="K34" s="40">
        <v>60</v>
      </c>
      <c r="L34" s="39"/>
      <c r="N34" s="96">
        <f>SUM(K34*G5)</f>
        <v>552</v>
      </c>
      <c r="O34" s="39"/>
      <c r="R34" s="96">
        <f>SUM(K34*U5)</f>
        <v>942</v>
      </c>
      <c r="S34" s="39"/>
      <c r="T34" s="39"/>
      <c r="U34" s="39"/>
    </row>
    <row r="35" spans="2:21"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</row>
    <row r="36" spans="2:21">
      <c r="B36" s="40" t="s">
        <v>331</v>
      </c>
      <c r="C36" s="39"/>
      <c r="D36" s="39"/>
      <c r="E36" s="40" t="s">
        <v>332</v>
      </c>
      <c r="F36" s="39"/>
      <c r="G36" s="39"/>
      <c r="H36" s="39"/>
      <c r="I36" s="39"/>
      <c r="J36" s="39"/>
      <c r="K36" s="40">
        <v>70</v>
      </c>
      <c r="L36" s="39"/>
      <c r="N36" s="96">
        <f>SUM(K36*G5)</f>
        <v>644</v>
      </c>
      <c r="O36" s="39"/>
      <c r="R36" s="96">
        <f>SUM(K36*U5)</f>
        <v>1099</v>
      </c>
      <c r="S36" s="39"/>
      <c r="T36" s="39"/>
      <c r="U36" s="39"/>
    </row>
    <row r="37" spans="2:21"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</row>
    <row r="38" spans="2:21">
      <c r="B38" s="40" t="s">
        <v>333</v>
      </c>
      <c r="C38" s="39"/>
      <c r="D38" s="39"/>
      <c r="E38" s="40" t="s">
        <v>334</v>
      </c>
      <c r="F38" s="39"/>
      <c r="G38" s="39"/>
      <c r="H38" s="39"/>
      <c r="I38" s="39"/>
      <c r="J38" s="39"/>
      <c r="K38" s="40">
        <v>40</v>
      </c>
      <c r="L38" s="39"/>
      <c r="N38" s="96">
        <f>SUM(K38*G5)</f>
        <v>368</v>
      </c>
      <c r="O38" s="39"/>
      <c r="R38" s="96">
        <f>SUM(K38*U5)</f>
        <v>628</v>
      </c>
      <c r="S38" s="39"/>
      <c r="T38" s="39"/>
      <c r="U38" s="39"/>
    </row>
    <row r="39" spans="2:21">
      <c r="B39" s="39"/>
      <c r="C39" s="39"/>
      <c r="D39" s="39"/>
      <c r="E39" s="39"/>
      <c r="F39" s="39"/>
      <c r="G39" s="39"/>
      <c r="H39" s="39"/>
      <c r="I39" s="39"/>
      <c r="J39" s="39"/>
      <c r="K39" s="39"/>
      <c r="L39" s="39"/>
    </row>
    <row r="40" spans="2:21">
      <c r="B40" s="40" t="s">
        <v>335</v>
      </c>
      <c r="C40" s="39"/>
      <c r="D40" s="39"/>
      <c r="E40" s="40" t="s">
        <v>336</v>
      </c>
      <c r="F40" s="39"/>
      <c r="G40" s="39"/>
      <c r="H40" s="39"/>
      <c r="I40" s="39"/>
      <c r="J40" s="39"/>
      <c r="K40" s="40">
        <v>50</v>
      </c>
      <c r="L40" s="39"/>
      <c r="N40" s="96">
        <f>SUM(K40*G5)</f>
        <v>459.99999999999994</v>
      </c>
      <c r="O40" s="39"/>
      <c r="R40" s="96">
        <f>SUM(K40*U5)</f>
        <v>785</v>
      </c>
      <c r="S40" s="39"/>
      <c r="T40" s="39"/>
      <c r="U40" s="39"/>
    </row>
    <row r="41" spans="2:21">
      <c r="B41" s="39"/>
      <c r="C41" s="39"/>
      <c r="D41" s="39"/>
      <c r="E41" s="39"/>
      <c r="F41" s="39"/>
      <c r="G41" s="39"/>
      <c r="H41" s="39"/>
      <c r="I41" s="39"/>
      <c r="J41" s="39"/>
      <c r="K41" s="39"/>
      <c r="L41" s="39"/>
    </row>
    <row r="42" spans="2:21">
      <c r="B42" s="40" t="s">
        <v>337</v>
      </c>
      <c r="C42" s="39"/>
      <c r="D42" s="39"/>
      <c r="E42" s="40" t="s">
        <v>338</v>
      </c>
      <c r="F42" s="39"/>
      <c r="G42" s="39"/>
      <c r="H42" s="39"/>
      <c r="I42" s="39"/>
      <c r="J42" s="39"/>
      <c r="K42" s="40">
        <v>30</v>
      </c>
      <c r="L42" s="39"/>
      <c r="N42" s="96">
        <f>SUM(K42*G5)</f>
        <v>276</v>
      </c>
      <c r="O42" s="39"/>
      <c r="R42" s="96">
        <f>SUM(K42*U5)</f>
        <v>471</v>
      </c>
      <c r="S42" s="39"/>
      <c r="T42" s="39"/>
      <c r="U42" s="39"/>
    </row>
    <row r="43" spans="2:21"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</row>
    <row r="44" spans="2:21">
      <c r="B44" s="40" t="s">
        <v>339</v>
      </c>
      <c r="C44" s="39"/>
      <c r="D44" s="39"/>
      <c r="E44" s="40" t="s">
        <v>340</v>
      </c>
      <c r="F44" s="39"/>
      <c r="G44" s="39"/>
      <c r="H44" s="39"/>
      <c r="I44" s="39"/>
      <c r="J44" s="39"/>
      <c r="K44" s="40">
        <v>30</v>
      </c>
      <c r="L44" s="39"/>
      <c r="N44" s="96">
        <f>SUM(K44*G5)</f>
        <v>276</v>
      </c>
      <c r="O44" s="39"/>
      <c r="R44" s="96">
        <f>SUM(K44*U5)</f>
        <v>471</v>
      </c>
      <c r="S44" s="39"/>
      <c r="T44" s="39"/>
      <c r="U44" s="39"/>
    </row>
    <row r="45" spans="2:21"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</row>
    <row r="46" spans="2:21">
      <c r="B46" s="40" t="s">
        <v>341</v>
      </c>
      <c r="C46" s="39"/>
      <c r="D46" s="39"/>
      <c r="E46" s="40" t="s">
        <v>342</v>
      </c>
      <c r="F46" s="39"/>
      <c r="G46" s="39"/>
      <c r="H46" s="39"/>
      <c r="I46" s="39"/>
      <c r="J46" s="39"/>
      <c r="K46" s="40">
        <v>50</v>
      </c>
      <c r="L46" s="39"/>
      <c r="N46" s="96">
        <f>SUM(K46*G5)</f>
        <v>459.99999999999994</v>
      </c>
      <c r="O46" s="39"/>
      <c r="R46" s="96">
        <f>SUM(K46*U5)</f>
        <v>785</v>
      </c>
      <c r="S46" s="39"/>
      <c r="T46" s="39"/>
      <c r="U46" s="39"/>
    </row>
    <row r="47" spans="2:21">
      <c r="B47" s="39"/>
      <c r="C47" s="39"/>
      <c r="D47" s="39"/>
      <c r="E47" s="39"/>
      <c r="F47" s="39"/>
      <c r="G47" s="39"/>
      <c r="H47" s="39"/>
      <c r="I47" s="39"/>
      <c r="J47" s="39"/>
      <c r="K47" s="39"/>
      <c r="L47" s="39"/>
    </row>
    <row r="48" spans="2:21">
      <c r="B48" s="40" t="s">
        <v>343</v>
      </c>
      <c r="C48" s="39"/>
      <c r="D48" s="39"/>
      <c r="E48" s="40" t="s">
        <v>344</v>
      </c>
      <c r="F48" s="39"/>
      <c r="G48" s="39"/>
      <c r="H48" s="39"/>
      <c r="I48" s="39"/>
      <c r="J48" s="39"/>
      <c r="K48" s="40">
        <v>65</v>
      </c>
      <c r="L48" s="39"/>
      <c r="N48" s="96">
        <f>SUM(K48*G5)</f>
        <v>598</v>
      </c>
      <c r="O48" s="39"/>
      <c r="R48" s="96">
        <f>SUM(K48*U5)</f>
        <v>1020.5</v>
      </c>
      <c r="S48" s="39"/>
      <c r="T48" s="39"/>
      <c r="U48" s="39"/>
    </row>
    <row r="49" spans="2:21"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</row>
    <row r="50" spans="2:21">
      <c r="B50" s="40" t="s">
        <v>345</v>
      </c>
      <c r="C50" s="39"/>
      <c r="D50" s="39"/>
      <c r="E50" s="40" t="s">
        <v>346</v>
      </c>
      <c r="F50" s="39"/>
      <c r="G50" s="39"/>
      <c r="H50" s="39"/>
      <c r="I50" s="39"/>
      <c r="J50" s="39"/>
      <c r="K50" s="40">
        <v>80</v>
      </c>
      <c r="L50" s="39"/>
      <c r="N50" s="96">
        <f>SUM(K50*G5)</f>
        <v>736</v>
      </c>
      <c r="O50" s="39"/>
      <c r="R50" s="96">
        <f>SUM(K50*U5)</f>
        <v>1256</v>
      </c>
      <c r="S50" s="39"/>
      <c r="T50" s="39"/>
      <c r="U50" s="39"/>
    </row>
    <row r="51" spans="2:21">
      <c r="B51" s="39"/>
      <c r="C51" s="39"/>
      <c r="D51" s="39"/>
      <c r="E51" s="39"/>
      <c r="F51" s="39"/>
      <c r="G51" s="39"/>
      <c r="H51" s="39"/>
      <c r="I51" s="39"/>
      <c r="J51" s="39"/>
      <c r="K51" s="39"/>
      <c r="L51" s="39"/>
    </row>
    <row r="52" spans="2:21">
      <c r="B52" s="40" t="s">
        <v>347</v>
      </c>
      <c r="C52" s="39"/>
      <c r="D52" s="39"/>
      <c r="E52" s="40" t="s">
        <v>348</v>
      </c>
      <c r="F52" s="39"/>
      <c r="G52" s="39"/>
      <c r="H52" s="39"/>
      <c r="I52" s="39"/>
      <c r="J52" s="39"/>
      <c r="K52" s="40">
        <v>50</v>
      </c>
      <c r="L52" s="39"/>
      <c r="N52" s="96">
        <f>SUM(K52*G5)</f>
        <v>459.99999999999994</v>
      </c>
      <c r="O52" s="39"/>
      <c r="R52" s="96">
        <f>SUM(K52*U5)</f>
        <v>785</v>
      </c>
      <c r="S52" s="39"/>
      <c r="T52" s="39"/>
      <c r="U52" s="39"/>
    </row>
    <row r="53" spans="2:21"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</row>
    <row r="54" spans="2:21">
      <c r="B54" s="40" t="s">
        <v>349</v>
      </c>
      <c r="C54" s="39"/>
      <c r="D54" s="39"/>
      <c r="E54" s="40" t="s">
        <v>350</v>
      </c>
      <c r="F54" s="39"/>
      <c r="G54" s="39"/>
      <c r="H54" s="39"/>
      <c r="I54" s="39"/>
      <c r="J54" s="39"/>
      <c r="K54" s="40">
        <v>50</v>
      </c>
      <c r="L54" s="39"/>
      <c r="N54" s="96">
        <f>SUM(K54*G5)</f>
        <v>459.99999999999994</v>
      </c>
      <c r="O54" s="39"/>
      <c r="R54" s="96">
        <f>SUM(K54*U5)</f>
        <v>785</v>
      </c>
      <c r="S54" s="39"/>
      <c r="T54" s="39"/>
      <c r="U54" s="39"/>
    </row>
    <row r="55" spans="2:21"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</row>
    <row r="56" spans="2:21">
      <c r="B56" s="40" t="s">
        <v>351</v>
      </c>
      <c r="C56" s="39"/>
      <c r="D56" s="39"/>
      <c r="E56" s="40" t="s">
        <v>352</v>
      </c>
      <c r="F56" s="39"/>
      <c r="G56" s="39"/>
      <c r="H56" s="39"/>
      <c r="I56" s="39"/>
      <c r="J56" s="39"/>
      <c r="K56" s="40">
        <v>50</v>
      </c>
      <c r="L56" s="39"/>
      <c r="N56" s="96">
        <f>SUM(K56*G5)</f>
        <v>459.99999999999994</v>
      </c>
      <c r="O56" s="39"/>
      <c r="R56" s="96">
        <f>SUM(K56*U5)</f>
        <v>785</v>
      </c>
      <c r="S56" s="39"/>
      <c r="T56" s="39"/>
      <c r="U56" s="39"/>
    </row>
    <row r="57" spans="2:21"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</row>
    <row r="58" spans="2:21">
      <c r="B58" s="40" t="s">
        <v>353</v>
      </c>
      <c r="C58" s="39"/>
      <c r="D58" s="39"/>
      <c r="E58" s="40" t="s">
        <v>354</v>
      </c>
      <c r="F58" s="39"/>
      <c r="G58" s="39"/>
      <c r="H58" s="39"/>
      <c r="I58" s="39"/>
      <c r="J58" s="39"/>
      <c r="K58" s="40">
        <v>60</v>
      </c>
      <c r="L58" s="39"/>
      <c r="N58" s="96">
        <f>SUM(K58*G5)</f>
        <v>552</v>
      </c>
      <c r="O58" s="39"/>
      <c r="R58" s="96">
        <f>SUM(K58*U5)</f>
        <v>942</v>
      </c>
      <c r="S58" s="39"/>
      <c r="T58" s="39"/>
      <c r="U58" s="39"/>
    </row>
    <row r="59" spans="2:21">
      <c r="B59" s="39"/>
      <c r="C59" s="39"/>
      <c r="D59" s="39"/>
      <c r="E59" s="39"/>
      <c r="F59" s="39"/>
      <c r="G59" s="39"/>
      <c r="H59" s="39"/>
      <c r="I59" s="39"/>
      <c r="J59" s="39"/>
      <c r="K59" s="39"/>
      <c r="L59" s="39"/>
    </row>
    <row r="60" spans="2:21">
      <c r="B60" s="40" t="s">
        <v>355</v>
      </c>
      <c r="C60" s="39"/>
      <c r="D60" s="39"/>
      <c r="E60" s="40" t="s">
        <v>356</v>
      </c>
      <c r="F60" s="39"/>
      <c r="G60" s="39"/>
      <c r="H60" s="39"/>
      <c r="I60" s="39"/>
      <c r="J60" s="39"/>
      <c r="K60" s="40">
        <v>55</v>
      </c>
      <c r="L60" s="39"/>
      <c r="N60" s="96">
        <f>SUM(K60*G5)</f>
        <v>505.99999999999994</v>
      </c>
      <c r="O60" s="39"/>
      <c r="R60" s="96">
        <f>SUM(K60*U5)</f>
        <v>863.5</v>
      </c>
      <c r="S60" s="39"/>
      <c r="T60" s="39"/>
      <c r="U60" s="39"/>
    </row>
    <row r="61" spans="2:21">
      <c r="B61" s="39"/>
      <c r="C61" s="39"/>
      <c r="D61" s="39"/>
      <c r="E61" s="39"/>
      <c r="F61" s="39"/>
      <c r="G61" s="39"/>
      <c r="H61" s="39"/>
      <c r="I61" s="39"/>
      <c r="J61" s="39"/>
      <c r="K61" s="39"/>
      <c r="L61" s="39"/>
    </row>
    <row r="62" spans="2:21">
      <c r="B62" s="40" t="s">
        <v>357</v>
      </c>
      <c r="C62" s="39"/>
      <c r="D62" s="39"/>
      <c r="E62" s="40" t="s">
        <v>358</v>
      </c>
      <c r="F62" s="39"/>
      <c r="G62" s="39"/>
      <c r="H62" s="39"/>
      <c r="I62" s="39"/>
      <c r="J62" s="39"/>
      <c r="K62" s="40">
        <v>40</v>
      </c>
      <c r="L62" s="39"/>
      <c r="N62" s="96">
        <f>SUM(K62*G5)</f>
        <v>368</v>
      </c>
      <c r="O62" s="39"/>
      <c r="R62" s="96">
        <f>SUM(K62*U5)</f>
        <v>628</v>
      </c>
      <c r="S62" s="39"/>
      <c r="T62" s="39"/>
      <c r="U62" s="39"/>
    </row>
    <row r="63" spans="2:21"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</row>
    <row r="64" spans="2:21">
      <c r="B64" s="40" t="s">
        <v>359</v>
      </c>
      <c r="C64" s="39"/>
      <c r="D64" s="39"/>
      <c r="E64" s="40" t="s">
        <v>360</v>
      </c>
      <c r="F64" s="39"/>
      <c r="G64" s="39"/>
      <c r="H64" s="39"/>
      <c r="I64" s="39"/>
      <c r="J64" s="39"/>
      <c r="K64" s="40">
        <v>30</v>
      </c>
      <c r="L64" s="39"/>
      <c r="N64" s="96">
        <f>SUM(K64*G5)</f>
        <v>276</v>
      </c>
      <c r="O64" s="39"/>
      <c r="R64" s="96">
        <f>SUM(K64*U5)</f>
        <v>471</v>
      </c>
      <c r="S64" s="39"/>
      <c r="T64" s="39"/>
      <c r="U64" s="39"/>
    </row>
    <row r="65" spans="2:21">
      <c r="B65" s="39"/>
      <c r="C65" s="39"/>
      <c r="D65" s="39"/>
      <c r="E65" s="39"/>
      <c r="F65" s="39"/>
      <c r="G65" s="39"/>
      <c r="H65" s="39"/>
      <c r="I65" s="39"/>
      <c r="J65" s="39"/>
      <c r="K65" s="39"/>
      <c r="L65" s="39"/>
    </row>
    <row r="66" spans="2:21">
      <c r="B66" s="40" t="s">
        <v>361</v>
      </c>
      <c r="C66" s="39"/>
      <c r="D66" s="39"/>
      <c r="E66" s="40" t="s">
        <v>362</v>
      </c>
      <c r="F66" s="39"/>
      <c r="G66" s="39"/>
      <c r="H66" s="39"/>
      <c r="I66" s="39"/>
      <c r="J66" s="39"/>
      <c r="K66" s="40">
        <v>55</v>
      </c>
      <c r="L66" s="39"/>
      <c r="N66" s="96">
        <f>SUM(K66*G5)</f>
        <v>505.99999999999994</v>
      </c>
      <c r="O66" s="39"/>
      <c r="R66" s="96">
        <f>SUM(K66*U5)</f>
        <v>863.5</v>
      </c>
      <c r="S66" s="39"/>
      <c r="T66" s="39"/>
      <c r="U66" s="39"/>
    </row>
    <row r="67" spans="2:21">
      <c r="B67" s="39"/>
      <c r="C67" s="39"/>
      <c r="D67" s="39"/>
      <c r="E67" s="39"/>
      <c r="F67" s="39"/>
      <c r="G67" s="39"/>
      <c r="H67" s="39"/>
      <c r="I67" s="39"/>
      <c r="J67" s="39"/>
      <c r="K67" s="39"/>
      <c r="L67" s="39"/>
    </row>
    <row r="68" spans="2:21">
      <c r="B68" s="40" t="s">
        <v>363</v>
      </c>
      <c r="C68" s="39"/>
      <c r="D68" s="39"/>
      <c r="E68" s="40" t="s">
        <v>364</v>
      </c>
      <c r="F68" s="39"/>
      <c r="G68" s="39"/>
      <c r="H68" s="39"/>
      <c r="I68" s="39"/>
      <c r="J68" s="39"/>
      <c r="K68" s="40">
        <v>70</v>
      </c>
      <c r="L68" s="39"/>
      <c r="N68" s="96">
        <f>SUM(K68*G5)</f>
        <v>644</v>
      </c>
      <c r="O68" s="39"/>
      <c r="R68" s="96">
        <f>SUM(K68*U5)</f>
        <v>1099</v>
      </c>
      <c r="S68" s="39"/>
      <c r="T68" s="39"/>
      <c r="U68" s="39"/>
    </row>
    <row r="69" spans="2:21">
      <c r="B69" s="39"/>
      <c r="C69" s="39"/>
      <c r="D69" s="39"/>
      <c r="E69" s="39"/>
      <c r="F69" s="39"/>
      <c r="G69" s="39"/>
      <c r="H69" s="39"/>
      <c r="I69" s="39"/>
      <c r="J69" s="39"/>
      <c r="K69" s="39"/>
      <c r="L69" s="39"/>
    </row>
    <row r="70" spans="2:21">
      <c r="B70" s="40" t="s">
        <v>365</v>
      </c>
      <c r="C70" s="39"/>
      <c r="D70" s="39"/>
      <c r="E70" s="40" t="s">
        <v>366</v>
      </c>
      <c r="F70" s="39"/>
      <c r="G70" s="39"/>
      <c r="H70" s="39"/>
      <c r="I70" s="39"/>
      <c r="J70" s="39"/>
      <c r="K70" s="40">
        <v>60</v>
      </c>
      <c r="L70" s="39"/>
      <c r="N70" s="96">
        <f>SUM(K70*G5)</f>
        <v>552</v>
      </c>
      <c r="O70" s="39"/>
      <c r="R70" s="96">
        <f>SUM(K70*U5)</f>
        <v>942</v>
      </c>
      <c r="S70" s="39"/>
      <c r="T70" s="39"/>
      <c r="U70" s="39"/>
    </row>
    <row r="71" spans="2:21">
      <c r="B71" s="39"/>
      <c r="C71" s="39"/>
      <c r="D71" s="39"/>
      <c r="E71" s="39"/>
      <c r="F71" s="39"/>
      <c r="G71" s="39"/>
      <c r="H71" s="39"/>
      <c r="I71" s="39"/>
      <c r="J71" s="39"/>
      <c r="K71" s="39"/>
      <c r="L71" s="39"/>
    </row>
    <row r="72" spans="2:21">
      <c r="B72" s="40" t="s">
        <v>367</v>
      </c>
      <c r="C72" s="39"/>
      <c r="D72" s="39"/>
      <c r="E72" s="40" t="s">
        <v>368</v>
      </c>
      <c r="F72" s="39"/>
      <c r="G72" s="39"/>
      <c r="H72" s="39"/>
      <c r="I72" s="39"/>
      <c r="J72" s="39"/>
      <c r="K72" s="40">
        <v>60</v>
      </c>
      <c r="L72" s="39"/>
      <c r="N72" s="96">
        <f>SUM(K72*G5)</f>
        <v>552</v>
      </c>
      <c r="O72" s="39"/>
      <c r="R72" s="96">
        <f>SUM(K72*U5)</f>
        <v>942</v>
      </c>
      <c r="S72" s="39"/>
      <c r="T72" s="39"/>
      <c r="U72" s="39"/>
    </row>
    <row r="73" spans="2:21">
      <c r="B73" s="39"/>
      <c r="C73" s="39"/>
      <c r="D73" s="39"/>
      <c r="E73" s="39"/>
      <c r="F73" s="39"/>
      <c r="G73" s="39"/>
      <c r="H73" s="39"/>
      <c r="I73" s="39"/>
      <c r="J73" s="39"/>
      <c r="K73" s="39"/>
      <c r="L73" s="39"/>
    </row>
    <row r="74" spans="2:21">
      <c r="B74" s="40" t="s">
        <v>369</v>
      </c>
      <c r="C74" s="39"/>
      <c r="D74" s="39"/>
      <c r="E74" s="40" t="s">
        <v>370</v>
      </c>
      <c r="F74" s="39"/>
      <c r="G74" s="39"/>
      <c r="H74" s="39"/>
      <c r="I74" s="39"/>
      <c r="J74" s="39"/>
      <c r="K74" s="40">
        <v>20</v>
      </c>
      <c r="L74" s="39"/>
      <c r="N74" s="96">
        <f>SUM(K74*G5)</f>
        <v>184</v>
      </c>
      <c r="O74" s="39"/>
      <c r="R74" s="96">
        <f>SUM(K74*U5)</f>
        <v>314</v>
      </c>
      <c r="S74" s="39"/>
      <c r="T74" s="39"/>
      <c r="U74" s="39"/>
    </row>
    <row r="75" spans="2:21"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</row>
    <row r="76" spans="2:21">
      <c r="B76" s="40" t="s">
        <v>371</v>
      </c>
      <c r="C76" s="39"/>
      <c r="D76" s="39"/>
      <c r="E76" s="40" t="s">
        <v>372</v>
      </c>
      <c r="F76" s="39"/>
      <c r="G76" s="39"/>
      <c r="H76" s="39"/>
      <c r="I76" s="39"/>
      <c r="J76" s="39"/>
      <c r="K76" s="40">
        <v>70</v>
      </c>
      <c r="L76" s="39"/>
      <c r="N76" s="96">
        <f>SUM(K76*G5)</f>
        <v>644</v>
      </c>
      <c r="O76" s="39"/>
      <c r="R76" s="96">
        <f>SUM(K76*U5)</f>
        <v>1099</v>
      </c>
      <c r="S76" s="39"/>
      <c r="T76" s="39"/>
      <c r="U76" s="39"/>
    </row>
    <row r="77" spans="2:21">
      <c r="B77" s="39"/>
      <c r="C77" s="39"/>
      <c r="D77" s="39"/>
      <c r="E77" s="39"/>
      <c r="F77" s="39"/>
      <c r="G77" s="39"/>
      <c r="H77" s="39"/>
      <c r="I77" s="39"/>
      <c r="J77" s="39"/>
      <c r="K77" s="39"/>
      <c r="L77" s="39"/>
    </row>
    <row r="78" spans="2:21">
      <c r="B78" s="40" t="s">
        <v>373</v>
      </c>
      <c r="C78" s="39"/>
      <c r="D78" s="39"/>
      <c r="E78" s="40" t="s">
        <v>374</v>
      </c>
      <c r="F78" s="39"/>
      <c r="G78" s="39"/>
      <c r="H78" s="39"/>
      <c r="I78" s="39"/>
      <c r="J78" s="39"/>
      <c r="K78" s="40">
        <v>30</v>
      </c>
      <c r="L78" s="39"/>
      <c r="N78" s="96">
        <f>SUM(K78*G5)</f>
        <v>276</v>
      </c>
      <c r="O78" s="39"/>
      <c r="R78" s="96">
        <f>SUM(K78*U5)</f>
        <v>471</v>
      </c>
      <c r="S78" s="39"/>
      <c r="T78" s="39"/>
      <c r="U78" s="39"/>
    </row>
    <row r="79" spans="2:21">
      <c r="B79" s="39"/>
      <c r="C79" s="39"/>
      <c r="D79" s="39"/>
      <c r="E79" s="39"/>
      <c r="F79" s="39"/>
      <c r="G79" s="39"/>
      <c r="H79" s="39"/>
      <c r="I79" s="39"/>
      <c r="J79" s="39"/>
      <c r="K79" s="39"/>
      <c r="L79" s="39"/>
    </row>
    <row r="80" spans="2:21">
      <c r="B80" s="40" t="s">
        <v>375</v>
      </c>
      <c r="C80" s="39"/>
      <c r="D80" s="39"/>
      <c r="E80" s="40" t="s">
        <v>376</v>
      </c>
      <c r="F80" s="39"/>
      <c r="G80" s="39"/>
      <c r="H80" s="39"/>
      <c r="I80" s="39"/>
      <c r="J80" s="39"/>
      <c r="K80" s="40">
        <v>60</v>
      </c>
      <c r="L80" s="39"/>
      <c r="N80" s="96">
        <f>SUM(K80*G5)</f>
        <v>552</v>
      </c>
      <c r="O80" s="39"/>
      <c r="R80" s="96">
        <f>SUM(K80*U5)</f>
        <v>942</v>
      </c>
      <c r="S80" s="39"/>
      <c r="T80" s="39"/>
      <c r="U80" s="39"/>
    </row>
    <row r="81" spans="2:21">
      <c r="B81" s="39"/>
      <c r="C81" s="39"/>
      <c r="D81" s="39"/>
      <c r="E81" s="39"/>
      <c r="F81" s="39"/>
      <c r="G81" s="39"/>
      <c r="H81" s="39"/>
      <c r="I81" s="39"/>
      <c r="J81" s="39"/>
      <c r="K81" s="39"/>
      <c r="L81" s="39"/>
    </row>
    <row r="82" spans="2:21">
      <c r="B82" s="40" t="s">
        <v>377</v>
      </c>
      <c r="C82" s="39"/>
      <c r="D82" s="39"/>
      <c r="E82" s="40" t="s">
        <v>378</v>
      </c>
      <c r="F82" s="39"/>
      <c r="G82" s="39"/>
      <c r="H82" s="39"/>
      <c r="I82" s="39"/>
      <c r="J82" s="39"/>
      <c r="K82" s="40">
        <v>60</v>
      </c>
      <c r="L82" s="39"/>
      <c r="N82" s="96">
        <f>SUM(K82*G5)</f>
        <v>552</v>
      </c>
      <c r="O82" s="39"/>
      <c r="R82" s="96">
        <f>SUM(K82*U5)</f>
        <v>942</v>
      </c>
      <c r="S82" s="39"/>
      <c r="T82" s="39"/>
      <c r="U82" s="39"/>
    </row>
    <row r="83" spans="2:21"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</row>
    <row r="84" spans="2:21">
      <c r="B84" s="40" t="s">
        <v>379</v>
      </c>
      <c r="C84" s="39"/>
      <c r="D84" s="39"/>
      <c r="E84" s="40" t="s">
        <v>380</v>
      </c>
      <c r="F84" s="39"/>
      <c r="G84" s="39"/>
      <c r="H84" s="39"/>
      <c r="I84" s="39"/>
      <c r="J84" s="39"/>
      <c r="K84" s="40">
        <v>60</v>
      </c>
      <c r="L84" s="39"/>
      <c r="N84" s="96">
        <f>SUM(K84*G5)</f>
        <v>552</v>
      </c>
      <c r="O84" s="39"/>
      <c r="R84" s="96">
        <f>SUM(K84*U5)</f>
        <v>942</v>
      </c>
      <c r="S84" s="39"/>
      <c r="T84" s="39"/>
      <c r="U84" s="39"/>
    </row>
    <row r="85" spans="2:21">
      <c r="B85" s="39"/>
      <c r="C85" s="39"/>
      <c r="D85" s="39"/>
      <c r="E85" s="39"/>
      <c r="F85" s="39"/>
      <c r="G85" s="39"/>
      <c r="H85" s="39"/>
      <c r="I85" s="39"/>
      <c r="J85" s="39"/>
      <c r="K85" s="39"/>
      <c r="L85" s="39"/>
    </row>
    <row r="86" spans="2:21">
      <c r="B86" s="40" t="s">
        <v>381</v>
      </c>
      <c r="C86" s="39"/>
      <c r="D86" s="39"/>
      <c r="E86" s="40" t="s">
        <v>382</v>
      </c>
      <c r="F86" s="39"/>
      <c r="G86" s="39"/>
      <c r="H86" s="39"/>
      <c r="I86" s="39"/>
      <c r="J86" s="39"/>
      <c r="K86" s="40">
        <v>30</v>
      </c>
      <c r="L86" s="39"/>
      <c r="N86" s="96">
        <f>SUM(K86*G5)</f>
        <v>276</v>
      </c>
      <c r="O86" s="39"/>
      <c r="R86" s="96">
        <f>SUM(K86*U5)</f>
        <v>471</v>
      </c>
      <c r="S86" s="39"/>
      <c r="T86" s="39"/>
      <c r="U86" s="39"/>
    </row>
    <row r="87" spans="2:21">
      <c r="B87" s="39"/>
      <c r="C87" s="39"/>
      <c r="D87" s="39"/>
      <c r="E87" s="39"/>
      <c r="F87" s="39"/>
      <c r="G87" s="39"/>
      <c r="H87" s="39"/>
      <c r="I87" s="39"/>
      <c r="J87" s="39"/>
      <c r="K87" s="39"/>
      <c r="L87" s="39"/>
    </row>
    <row r="88" spans="2:21">
      <c r="B88" s="40" t="s">
        <v>383</v>
      </c>
      <c r="C88" s="39"/>
      <c r="D88" s="39"/>
      <c r="E88" s="40" t="s">
        <v>384</v>
      </c>
      <c r="F88" s="39"/>
      <c r="G88" s="39"/>
      <c r="H88" s="39"/>
      <c r="I88" s="39"/>
      <c r="J88" s="39"/>
      <c r="K88" s="40">
        <v>70</v>
      </c>
      <c r="L88" s="39"/>
      <c r="N88" s="96">
        <f>SUM(K88*G5)</f>
        <v>644</v>
      </c>
      <c r="O88" s="39"/>
      <c r="R88" s="96">
        <f>SUM(K88*U5)</f>
        <v>1099</v>
      </c>
      <c r="S88" s="39"/>
      <c r="T88" s="39"/>
      <c r="U88" s="39"/>
    </row>
    <row r="89" spans="2:21">
      <c r="B89" s="39"/>
      <c r="C89" s="39"/>
      <c r="D89" s="39"/>
      <c r="E89" s="39"/>
      <c r="F89" s="39"/>
      <c r="G89" s="39"/>
      <c r="H89" s="39"/>
      <c r="I89" s="39"/>
      <c r="J89" s="39"/>
      <c r="K89" s="39"/>
      <c r="L89" s="39"/>
    </row>
    <row r="90" spans="2:21">
      <c r="B90" s="40" t="s">
        <v>385</v>
      </c>
      <c r="C90" s="39"/>
      <c r="D90" s="39"/>
      <c r="E90" s="40" t="s">
        <v>386</v>
      </c>
      <c r="F90" s="39"/>
      <c r="G90" s="39"/>
      <c r="H90" s="39"/>
      <c r="I90" s="39"/>
      <c r="J90" s="39"/>
      <c r="K90" s="40">
        <v>70</v>
      </c>
      <c r="L90" s="39"/>
      <c r="N90" s="96">
        <f>SUM(K90*G5)</f>
        <v>644</v>
      </c>
      <c r="O90" s="39"/>
      <c r="R90" s="96">
        <f>SUM(K90*U5)</f>
        <v>1099</v>
      </c>
      <c r="S90" s="39"/>
      <c r="T90" s="39"/>
      <c r="U90" s="39"/>
    </row>
    <row r="91" spans="2:21">
      <c r="B91" s="39"/>
      <c r="C91" s="39"/>
      <c r="D91" s="39"/>
      <c r="E91" s="39"/>
      <c r="F91" s="39"/>
      <c r="G91" s="39"/>
      <c r="H91" s="39"/>
      <c r="I91" s="39"/>
      <c r="J91" s="39"/>
      <c r="K91" s="39"/>
      <c r="L91" s="39"/>
    </row>
    <row r="92" spans="2:21">
      <c r="B92" s="40" t="s">
        <v>387</v>
      </c>
      <c r="C92" s="39"/>
      <c r="D92" s="39"/>
      <c r="E92" s="40" t="s">
        <v>388</v>
      </c>
      <c r="F92" s="39"/>
      <c r="G92" s="39"/>
      <c r="H92" s="39"/>
      <c r="I92" s="39"/>
      <c r="J92" s="39"/>
      <c r="K92" s="40">
        <v>70</v>
      </c>
      <c r="L92" s="39"/>
      <c r="N92" s="96">
        <f>SUM(K92*G5)</f>
        <v>644</v>
      </c>
      <c r="O92" s="39"/>
      <c r="R92" s="96">
        <f>SUM(K92*U5)</f>
        <v>1099</v>
      </c>
      <c r="S92" s="39"/>
      <c r="T92" s="39"/>
      <c r="U92" s="39"/>
    </row>
    <row r="93" spans="2:21">
      <c r="B93" s="39"/>
      <c r="C93" s="39"/>
      <c r="D93" s="39"/>
      <c r="E93" s="39"/>
      <c r="F93" s="39"/>
      <c r="G93" s="39"/>
      <c r="H93" s="39"/>
      <c r="I93" s="39"/>
      <c r="J93" s="39"/>
      <c r="K93" s="39"/>
      <c r="L93" s="39"/>
    </row>
    <row r="94" spans="2:21">
      <c r="B94" s="40" t="s">
        <v>389</v>
      </c>
      <c r="C94" s="39"/>
      <c r="D94" s="39"/>
      <c r="E94" s="40" t="s">
        <v>390</v>
      </c>
      <c r="F94" s="39"/>
      <c r="G94" s="39"/>
      <c r="H94" s="39"/>
      <c r="I94" s="39"/>
      <c r="J94" s="39"/>
      <c r="K94" s="40">
        <v>45</v>
      </c>
      <c r="L94" s="39"/>
      <c r="N94" s="96">
        <f>SUM(K94*G5)</f>
        <v>413.99999999999994</v>
      </c>
      <c r="O94" s="39"/>
      <c r="R94" s="96">
        <f>SUM(K94*U5)</f>
        <v>706.5</v>
      </c>
      <c r="S94" s="39"/>
      <c r="T94" s="39"/>
      <c r="U94" s="39"/>
    </row>
    <row r="95" spans="2:21">
      <c r="B95" s="39"/>
      <c r="C95" s="39"/>
      <c r="D95" s="39"/>
      <c r="E95" s="39"/>
      <c r="F95" s="39"/>
      <c r="G95" s="39"/>
      <c r="H95" s="39"/>
      <c r="I95" s="39"/>
      <c r="J95" s="39"/>
      <c r="K95" s="39"/>
      <c r="L95" s="39"/>
    </row>
    <row r="96" spans="2:21">
      <c r="B96" s="40" t="s">
        <v>391</v>
      </c>
      <c r="C96" s="39"/>
      <c r="D96" s="39"/>
      <c r="E96" s="40" t="s">
        <v>392</v>
      </c>
      <c r="F96" s="39"/>
      <c r="G96" s="39"/>
      <c r="H96" s="39"/>
      <c r="I96" s="39"/>
      <c r="J96" s="39"/>
      <c r="K96" s="40">
        <v>55</v>
      </c>
      <c r="L96" s="39"/>
      <c r="N96" s="96">
        <f>SUM(K96*G5)</f>
        <v>505.99999999999994</v>
      </c>
      <c r="O96" s="39"/>
      <c r="R96" s="96">
        <f>SUM(K96*U5)</f>
        <v>863.5</v>
      </c>
      <c r="S96" s="39"/>
      <c r="T96" s="39"/>
      <c r="U96" s="39"/>
    </row>
    <row r="97" spans="1:23">
      <c r="B97" s="39"/>
      <c r="C97" s="39"/>
      <c r="D97" s="39"/>
      <c r="E97" s="39"/>
      <c r="F97" s="39"/>
      <c r="G97" s="39"/>
      <c r="H97" s="39"/>
      <c r="I97" s="39"/>
      <c r="J97" s="39"/>
      <c r="K97" s="39"/>
      <c r="L97" s="39"/>
    </row>
    <row r="98" spans="1:23" ht="2.4500000000000002" customHeight="1">
      <c r="A98" s="38"/>
      <c r="B98" s="39"/>
      <c r="C98" s="11"/>
      <c r="D98" s="38"/>
      <c r="E98" s="39"/>
      <c r="F98" s="38"/>
      <c r="G98" s="39"/>
      <c r="H98" s="39"/>
      <c r="I98" s="11"/>
      <c r="J98" s="38"/>
      <c r="K98" s="39"/>
      <c r="L98" s="39"/>
      <c r="M98" s="39"/>
      <c r="N98" s="39"/>
      <c r="O98" s="38"/>
      <c r="P98" s="39"/>
      <c r="Q98" s="39"/>
      <c r="R98" s="39"/>
      <c r="S98" s="39"/>
      <c r="T98" s="38"/>
      <c r="U98" s="39"/>
      <c r="V98" s="39"/>
      <c r="W98" s="39"/>
    </row>
  </sheetData>
  <mergeCells count="248">
    <mergeCell ref="T98:W98"/>
    <mergeCell ref="B96:D97"/>
    <mergeCell ref="E96:J97"/>
    <mergeCell ref="K96:L97"/>
    <mergeCell ref="N96:O96"/>
    <mergeCell ref="R96:U96"/>
    <mergeCell ref="A98:B98"/>
    <mergeCell ref="D98:E98"/>
    <mergeCell ref="F98:H98"/>
    <mergeCell ref="J98:N98"/>
    <mergeCell ref="O98:S98"/>
    <mergeCell ref="B92:D93"/>
    <mergeCell ref="E92:J93"/>
    <mergeCell ref="K92:L93"/>
    <mergeCell ref="N92:O92"/>
    <mergeCell ref="R92:U92"/>
    <mergeCell ref="B94:D95"/>
    <mergeCell ref="E94:J95"/>
    <mergeCell ref="K94:L95"/>
    <mergeCell ref="N94:O94"/>
    <mergeCell ref="R94:U94"/>
    <mergeCell ref="B88:D89"/>
    <mergeCell ref="E88:J89"/>
    <mergeCell ref="K88:L89"/>
    <mergeCell ref="N88:O88"/>
    <mergeCell ref="R88:U88"/>
    <mergeCell ref="B90:D91"/>
    <mergeCell ref="E90:J91"/>
    <mergeCell ref="K90:L91"/>
    <mergeCell ref="N90:O90"/>
    <mergeCell ref="R90:U90"/>
    <mergeCell ref="B84:D85"/>
    <mergeCell ref="E84:J85"/>
    <mergeCell ref="K84:L85"/>
    <mergeCell ref="N84:O84"/>
    <mergeCell ref="R84:U84"/>
    <mergeCell ref="B86:D87"/>
    <mergeCell ref="E86:J87"/>
    <mergeCell ref="K86:L87"/>
    <mergeCell ref="N86:O86"/>
    <mergeCell ref="R86:U86"/>
    <mergeCell ref="B80:D81"/>
    <mergeCell ref="E80:J81"/>
    <mergeCell ref="K80:L81"/>
    <mergeCell ref="N80:O80"/>
    <mergeCell ref="R80:U80"/>
    <mergeCell ref="B82:D83"/>
    <mergeCell ref="E82:J83"/>
    <mergeCell ref="K82:L83"/>
    <mergeCell ref="N82:O82"/>
    <mergeCell ref="R82:U82"/>
    <mergeCell ref="B76:D77"/>
    <mergeCell ref="E76:J77"/>
    <mergeCell ref="K76:L77"/>
    <mergeCell ref="N76:O76"/>
    <mergeCell ref="R76:U76"/>
    <mergeCell ref="B78:D79"/>
    <mergeCell ref="E78:J79"/>
    <mergeCell ref="K78:L79"/>
    <mergeCell ref="N78:O78"/>
    <mergeCell ref="R78:U78"/>
    <mergeCell ref="B72:D73"/>
    <mergeCell ref="E72:J73"/>
    <mergeCell ref="K72:L73"/>
    <mergeCell ref="N72:O72"/>
    <mergeCell ref="R72:U72"/>
    <mergeCell ref="B74:D75"/>
    <mergeCell ref="E74:J75"/>
    <mergeCell ref="K74:L75"/>
    <mergeCell ref="N74:O74"/>
    <mergeCell ref="R74:U74"/>
    <mergeCell ref="B68:D69"/>
    <mergeCell ref="E68:J69"/>
    <mergeCell ref="K68:L69"/>
    <mergeCell ref="N68:O68"/>
    <mergeCell ref="R68:U68"/>
    <mergeCell ref="B70:D71"/>
    <mergeCell ref="E70:J71"/>
    <mergeCell ref="K70:L71"/>
    <mergeCell ref="N70:O70"/>
    <mergeCell ref="R70:U70"/>
    <mergeCell ref="B64:D65"/>
    <mergeCell ref="E64:J65"/>
    <mergeCell ref="K64:L65"/>
    <mergeCell ref="N64:O64"/>
    <mergeCell ref="R64:U64"/>
    <mergeCell ref="B66:D67"/>
    <mergeCell ref="E66:J67"/>
    <mergeCell ref="K66:L67"/>
    <mergeCell ref="N66:O66"/>
    <mergeCell ref="R66:U66"/>
    <mergeCell ref="B60:D61"/>
    <mergeCell ref="E60:J61"/>
    <mergeCell ref="K60:L61"/>
    <mergeCell ref="N60:O60"/>
    <mergeCell ref="R60:U60"/>
    <mergeCell ref="B62:D63"/>
    <mergeCell ref="E62:J63"/>
    <mergeCell ref="K62:L63"/>
    <mergeCell ref="N62:O62"/>
    <mergeCell ref="R62:U62"/>
    <mergeCell ref="B56:D57"/>
    <mergeCell ref="E56:J57"/>
    <mergeCell ref="K56:L57"/>
    <mergeCell ref="N56:O56"/>
    <mergeCell ref="R56:U56"/>
    <mergeCell ref="B58:D59"/>
    <mergeCell ref="E58:J59"/>
    <mergeCell ref="K58:L59"/>
    <mergeCell ref="N58:O58"/>
    <mergeCell ref="R58:U58"/>
    <mergeCell ref="B52:D53"/>
    <mergeCell ref="E52:J53"/>
    <mergeCell ref="K52:L53"/>
    <mergeCell ref="N52:O52"/>
    <mergeCell ref="R52:U52"/>
    <mergeCell ref="B54:D55"/>
    <mergeCell ref="E54:J55"/>
    <mergeCell ref="K54:L55"/>
    <mergeCell ref="N54:O54"/>
    <mergeCell ref="R54:U54"/>
    <mergeCell ref="B48:D49"/>
    <mergeCell ref="E48:J49"/>
    <mergeCell ref="K48:L49"/>
    <mergeCell ref="N48:O48"/>
    <mergeCell ref="R48:U48"/>
    <mergeCell ref="B50:D51"/>
    <mergeCell ref="E50:J51"/>
    <mergeCell ref="K50:L51"/>
    <mergeCell ref="N50:O50"/>
    <mergeCell ref="R50:U50"/>
    <mergeCell ref="B44:D45"/>
    <mergeCell ref="E44:J45"/>
    <mergeCell ref="K44:L45"/>
    <mergeCell ref="N44:O44"/>
    <mergeCell ref="R44:U44"/>
    <mergeCell ref="B46:D47"/>
    <mergeCell ref="E46:J47"/>
    <mergeCell ref="K46:L47"/>
    <mergeCell ref="N46:O46"/>
    <mergeCell ref="R46:U46"/>
    <mergeCell ref="B40:D41"/>
    <mergeCell ref="E40:J41"/>
    <mergeCell ref="K40:L41"/>
    <mergeCell ref="N40:O40"/>
    <mergeCell ref="R40:U40"/>
    <mergeCell ref="B42:D43"/>
    <mergeCell ref="E42:J43"/>
    <mergeCell ref="K42:L43"/>
    <mergeCell ref="N42:O42"/>
    <mergeCell ref="R42:U42"/>
    <mergeCell ref="B36:D37"/>
    <mergeCell ref="E36:J37"/>
    <mergeCell ref="K36:L37"/>
    <mergeCell ref="N36:O36"/>
    <mergeCell ref="R36:U36"/>
    <mergeCell ref="B38:D39"/>
    <mergeCell ref="E38:J39"/>
    <mergeCell ref="K38:L39"/>
    <mergeCell ref="N38:O38"/>
    <mergeCell ref="R38:U38"/>
    <mergeCell ref="B32:D33"/>
    <mergeCell ref="E32:J33"/>
    <mergeCell ref="K32:L33"/>
    <mergeCell ref="N32:O32"/>
    <mergeCell ref="R32:U32"/>
    <mergeCell ref="B34:D35"/>
    <mergeCell ref="E34:J35"/>
    <mergeCell ref="K34:L35"/>
    <mergeCell ref="N34:O34"/>
    <mergeCell ref="R34:U34"/>
    <mergeCell ref="B28:D29"/>
    <mergeCell ref="E28:J29"/>
    <mergeCell ref="K28:L29"/>
    <mergeCell ref="N28:O28"/>
    <mergeCell ref="R28:U28"/>
    <mergeCell ref="B30:D31"/>
    <mergeCell ref="E30:J31"/>
    <mergeCell ref="K30:L31"/>
    <mergeCell ref="N30:O30"/>
    <mergeCell ref="R30:U30"/>
    <mergeCell ref="A26:W26"/>
    <mergeCell ref="B27:D27"/>
    <mergeCell ref="E27:J27"/>
    <mergeCell ref="K27:L27"/>
    <mergeCell ref="M27:P27"/>
    <mergeCell ref="Q27:U27"/>
    <mergeCell ref="T22:W22"/>
    <mergeCell ref="A23:C25"/>
    <mergeCell ref="D23:E25"/>
    <mergeCell ref="F23:N23"/>
    <mergeCell ref="O23:S25"/>
    <mergeCell ref="T23:W25"/>
    <mergeCell ref="A17:C21"/>
    <mergeCell ref="D17:E21"/>
    <mergeCell ref="F17:N17"/>
    <mergeCell ref="O17:S21"/>
    <mergeCell ref="U17:V18"/>
    <mergeCell ref="A22:B22"/>
    <mergeCell ref="D22:E22"/>
    <mergeCell ref="F22:H22"/>
    <mergeCell ref="J22:N22"/>
    <mergeCell ref="O22:S22"/>
    <mergeCell ref="A16:B16"/>
    <mergeCell ref="D16:E16"/>
    <mergeCell ref="F16:H16"/>
    <mergeCell ref="J16:N16"/>
    <mergeCell ref="O16:R16"/>
    <mergeCell ref="T16:W16"/>
    <mergeCell ref="T11:W11"/>
    <mergeCell ref="A12:E12"/>
    <mergeCell ref="F12:W12"/>
    <mergeCell ref="A13:W13"/>
    <mergeCell ref="A14:C15"/>
    <mergeCell ref="D14:K14"/>
    <mergeCell ref="O14:S15"/>
    <mergeCell ref="T14:W15"/>
    <mergeCell ref="A9:E10"/>
    <mergeCell ref="I9:I10"/>
    <mergeCell ref="J9:N10"/>
    <mergeCell ref="O9:S10"/>
    <mergeCell ref="T9:W10"/>
    <mergeCell ref="A11:B11"/>
    <mergeCell ref="D11:E11"/>
    <mergeCell ref="F11:H11"/>
    <mergeCell ref="J11:N11"/>
    <mergeCell ref="O11:R11"/>
    <mergeCell ref="A2:W2"/>
    <mergeCell ref="A3:B3"/>
    <mergeCell ref="D3:E3"/>
    <mergeCell ref="F3:H3"/>
    <mergeCell ref="J3:N3"/>
    <mergeCell ref="O3:S3"/>
    <mergeCell ref="T3:W3"/>
    <mergeCell ref="A8:B8"/>
    <mergeCell ref="D8:E8"/>
    <mergeCell ref="F8:H8"/>
    <mergeCell ref="J8:N8"/>
    <mergeCell ref="O8:S8"/>
    <mergeCell ref="T8:W8"/>
    <mergeCell ref="A4:H4"/>
    <mergeCell ref="J4:N4"/>
    <mergeCell ref="O4:W4"/>
    <mergeCell ref="A5:E7"/>
    <mergeCell ref="I5:I7"/>
    <mergeCell ref="J5:N7"/>
    <mergeCell ref="O5:S7"/>
    <mergeCell ref="U5:V5"/>
  </mergeCells>
  <pageMargins left="0.59055118110236227" right="3.937007874015748E-2" top="0.19685039370078741" bottom="0.19685039370078741" header="0.19685039370078741" footer="0.19685039370078741"/>
  <pageSetup paperSize="9" orientation="landscape" horizontalDpi="0" verticalDpi="0"/>
  <headerFooter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hisholm Department File" ma:contentTypeID="0x010100F36FC6DFCED5E746BC2FBE58D79DA25400A0BCC9F2E0DB184190EDC3E3B66A4C8D" ma:contentTypeVersion="44" ma:contentTypeDescription="" ma:contentTypeScope="" ma:versionID="6e16414f080db664a8f6ffee379bd269">
  <xsd:schema xmlns:xsd="http://www.w3.org/2001/XMLSchema" xmlns:xs="http://www.w3.org/2001/XMLSchema" xmlns:p="http://schemas.microsoft.com/office/2006/metadata/properties" xmlns:ns2="8f1edb9d-dabc-4971-8f49-6e0726b05baa" xmlns:ns3="010db9f1-79f8-4b72-8ed5-1c96e6bfcfe9" xmlns:ns4="8f162e9a-3b0a-4900-a250-a425fc52c372" targetNamespace="http://schemas.microsoft.com/office/2006/metadata/properties" ma:root="true" ma:fieldsID="c0349e6fa528af72f820a9a5d06e8052" ns2:_="" ns3:_="" ns4:_="">
    <xsd:import namespace="8f1edb9d-dabc-4971-8f49-6e0726b05baa"/>
    <xsd:import namespace="010db9f1-79f8-4b72-8ed5-1c96e6bfcfe9"/>
    <xsd:import namespace="8f162e9a-3b0a-4900-a250-a425fc52c372"/>
    <xsd:element name="properties">
      <xsd:complexType>
        <xsd:sequence>
          <xsd:element name="documentManagement">
            <xsd:complexType>
              <xsd:all>
                <xsd:element ref="ns2:h4645d5cf3a345dc8ad9fe00be6b7f66" minOccurs="0"/>
                <xsd:element ref="ns3:TaxCatchAll" minOccurs="0"/>
                <xsd:element ref="ns3:TaxCatchAllLabel" minOccurs="0"/>
                <xsd:element ref="ns2:g7a7ab8361684caeb3560c347426761d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DateandTime" minOccurs="0"/>
                <xsd:element ref="ns4:MediaServiceOCR" minOccurs="0"/>
                <xsd:element ref="ns3:SharedWithUsers" minOccurs="0"/>
                <xsd:element ref="ns3:SharedWithDetails" minOccurs="0"/>
                <xsd:element ref="ns4:MediaServiceLocation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  <xsd:element ref="ns4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1edb9d-dabc-4971-8f49-6e0726b05baa" elementFormDefault="qualified">
    <xsd:import namespace="http://schemas.microsoft.com/office/2006/documentManagement/types"/>
    <xsd:import namespace="http://schemas.microsoft.com/office/infopath/2007/PartnerControls"/>
    <xsd:element name="h4645d5cf3a345dc8ad9fe00be6b7f66" ma:index="8" nillable="true" ma:taxonomy="true" ma:internalName="h4645d5cf3a345dc8ad9fe00be6b7f66" ma:taxonomyFieldName="Topic" ma:displayName="Topic" ma:readOnly="false" ma:default="" ma:fieldId="{14645d5c-f3a3-45dc-8ad9-fe00be6b7f66}" ma:sspId="ef7dfea9-f2f6-4854-82a1-0b02f7d3fa47" ma:termSetId="111fc799-54b6-4170-b8f3-87c4d02ad8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7a7ab8361684caeb3560c347426761d" ma:index="12" nillable="true" ma:taxonomy="true" ma:internalName="g7a7ab8361684caeb3560c347426761d" ma:taxonomyFieldName="CostCentre" ma:displayName="Cost Centre" ma:readOnly="false" ma:default="" ma:fieldId="{07a7ab83-6168-4cae-b356-0c347426761d}" ma:sspId="ef7dfea9-f2f6-4854-82a1-0b02f7d3fa47" ma:termSetId="11c70886-91a3-434b-9bc0-38d7a456c56c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db9f1-79f8-4b72-8ed5-1c96e6bfcfe9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feeed253-4c0e-402d-8b13-da0a4b6859af}" ma:internalName="TaxCatchAll" ma:readOnly="false" ma:showField="CatchAllData" ma:web="010db9f1-79f8-4b72-8ed5-1c96e6bfcf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feeed253-4c0e-402d-8b13-da0a4b6859af}" ma:internalName="TaxCatchAllLabel" ma:readOnly="false" ma:showField="CatchAllDataLabel" ma:web="010db9f1-79f8-4b72-8ed5-1c96e6bfcf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162e9a-3b0a-4900-a250-a425fc52c37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DateandTime" ma:index="23" nillable="true" ma:displayName="Date and Time" ma:format="DateOnly" ma:internalName="DateandTime">
      <xsd:simpleType>
        <xsd:restriction base="dms:DateTime"/>
      </xsd:simpleType>
    </xsd:element>
    <xsd:element name="MediaServiceOCR" ma:index="2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9" nillable="true" ma:taxonomy="true" ma:internalName="lcf76f155ced4ddcb4097134ff3c332f" ma:taxonomyFieldName="MediaServiceImageTags" ma:displayName="Image Tags" ma:readOnly="false" ma:fieldId="{5cf76f15-5ced-4ddc-b409-7134ff3c332f}" ma:taxonomyMulti="true" ma:sspId="ef7dfea9-f2f6-4854-82a1-0b02f7d3fa4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3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967C630-E4E3-4C17-AECD-A7D3427640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1edb9d-dabc-4971-8f49-6e0726b05baa"/>
    <ds:schemaRef ds:uri="010db9f1-79f8-4b72-8ed5-1c96e6bfcfe9"/>
    <ds:schemaRef ds:uri="8f162e9a-3b0a-4900-a250-a425fc52c3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ADC5B91-9981-4821-9CA9-1DD02B450966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79A574A8-8B62-4228-9A25-DA094E2B902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5</vt:i4>
      </vt:variant>
    </vt:vector>
  </HeadingPairs>
  <TitlesOfParts>
    <vt:vector size="23" baseType="lpstr">
      <vt:lpstr>Document map</vt:lpstr>
      <vt:lpstr>BSB50820</vt:lpstr>
      <vt:lpstr>CHC50121</vt:lpstr>
      <vt:lpstr>CHC50425</vt:lpstr>
      <vt:lpstr>CHC51015</vt:lpstr>
      <vt:lpstr>CHC52021</vt:lpstr>
      <vt:lpstr>CHC53315</vt:lpstr>
      <vt:lpstr>CPC50220</vt:lpstr>
      <vt:lpstr>CUA50720</vt:lpstr>
      <vt:lpstr>CUA51125 - Fine Arts</vt:lpstr>
      <vt:lpstr>FNS50222</vt:lpstr>
      <vt:lpstr>HLT52021</vt:lpstr>
      <vt:lpstr>HLT54121</vt:lpstr>
      <vt:lpstr>ICT50220</vt:lpstr>
      <vt:lpstr>MEM50222</vt:lpstr>
      <vt:lpstr>SHB50121</vt:lpstr>
      <vt:lpstr>SIS50321</vt:lpstr>
      <vt:lpstr>22594VIC</vt:lpstr>
      <vt:lpstr>'BSB50820'!Print_Titles</vt:lpstr>
      <vt:lpstr>'CHC50425'!Print_Titles</vt:lpstr>
      <vt:lpstr>'HLT52021'!Print_Titles</vt:lpstr>
      <vt:lpstr>'ICT50220'!Print_Titles</vt:lpstr>
      <vt:lpstr>'MEM50222'!Print_Titles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2020-05-14T09:14:47Z</dcterms:created>
  <dcterms:modified xsi:type="dcterms:W3CDTF">2026-07-07T05:03:19Z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4645d5cf3a345dc8ad9fe00be6b7f66">
    <vt:lpwstr>VET STUDENT LOANS AND FEE HELP|01d5fdf4-3e28-41d4-b131-cfe88117742f</vt:lpwstr>
  </property>
  <property fmtid="{D5CDD505-2E9C-101B-9397-08002B2CF9AE}" pid="3" name="CostCentre">
    <vt:lpwstr>2;#80-Institute Operations|b6ed327a-e562-471f-a6d8-480e8eec153f</vt:lpwstr>
  </property>
  <property fmtid="{D5CDD505-2E9C-101B-9397-08002B2CF9AE}" pid="4" name="g7a7ab8361684caeb3560c347426761d">
    <vt:lpwstr>80-Institute Operations|b6ed327a-e562-471f-a6d8-480e8eec153f</vt:lpwstr>
  </property>
  <property fmtid="{D5CDD505-2E9C-101B-9397-08002B2CF9AE}" pid="5" name="MediaServiceImageTags">
    <vt:lpwstr/>
  </property>
  <property fmtid="{D5CDD505-2E9C-101B-9397-08002B2CF9AE}" pid="6" name="Topic">
    <vt:lpwstr>17;#VET STUDENT LOANS AND FEE HELP|01d5fdf4-3e28-41d4-b131-cfe88117742f</vt:lpwstr>
  </property>
  <property fmtid="{D5CDD505-2E9C-101B-9397-08002B2CF9AE}" pid="7" name="lcf76f155ced4ddcb4097134ff3c332f">
    <vt:lpwstr/>
  </property>
  <property fmtid="{D5CDD505-2E9C-101B-9397-08002B2CF9AE}" pid="8" name="TaxCatchAll">
    <vt:lpwstr>17;#VET STUDENT LOANS AND FEE HELP|01d5fdf4-3e28-41d4-b131-cfe88117742f;#2;#80-Institute Operations|b6ed327a-e562-471f-a6d8-480e8eec153f</vt:lpwstr>
  </property>
</Properties>
</file>